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Готові діаграми" sheetId="5" r:id="rId1"/>
    <sheet name="Стовпчикова діаграма" sheetId="6" r:id="rId2"/>
    <sheet name="2012" sheetId="1" r:id="rId3"/>
    <sheet name="2013" sheetId="4" r:id="rId4"/>
    <sheet name="2014" sheetId="3" r:id="rId5"/>
    <sheet name="Розрахунки" sheetId="2" r:id="rId6"/>
  </sheets>
  <calcPr calcId="125725"/>
</workbook>
</file>

<file path=xl/calcChain.xml><?xml version="1.0" encoding="utf-8"?>
<calcChain xmlns="http://schemas.openxmlformats.org/spreadsheetml/2006/main">
  <c r="H3" i="2"/>
  <c r="H4"/>
  <c r="H5"/>
  <c r="H6"/>
  <c r="H2"/>
  <c r="G3"/>
  <c r="G4"/>
  <c r="G5"/>
  <c r="G6"/>
  <c r="G2"/>
  <c r="F3"/>
  <c r="F4"/>
  <c r="F5"/>
  <c r="F6"/>
  <c r="F2"/>
</calcChain>
</file>

<file path=xl/sharedStrings.xml><?xml version="1.0" encoding="utf-8"?>
<sst xmlns="http://schemas.openxmlformats.org/spreadsheetml/2006/main" count="28" uniqueCount="20">
  <si>
    <t>Вид економічної діяльності</t>
  </si>
  <si>
    <t>Наземний і трубопровідний транспорт</t>
  </si>
  <si>
    <t>Водний транспорт</t>
  </si>
  <si>
    <t>Авіаційний транспорт</t>
  </si>
  <si>
    <t>Поштова та кур’єрська діяльність</t>
  </si>
  <si>
    <t>Складське господарство та допоміжна діяльність</t>
  </si>
  <si>
    <t>Складське господарство та допоміжна діяльність, 16,1 млрд грн</t>
  </si>
  <si>
    <t>Авіаційний транспорт, 0,8 млрд грн</t>
  </si>
  <si>
    <t>Поштова та кур’єрська діяльність, 0,4 млрд грн</t>
  </si>
  <si>
    <t>Водний транспорт, 0,1 млрд грн</t>
  </si>
  <si>
    <t>Наземний і трубопровідний транспорт, 15,1 млрд грн</t>
  </si>
  <si>
    <t>Авіаційний транспорт, 0,5 млрд грн</t>
  </si>
  <si>
    <t>Складське господарство та допоміжна діяльність, 13,1 млрд грн</t>
  </si>
  <si>
    <t>Поштова та кур’єрська діяльність, 0,2 млрд грн</t>
  </si>
  <si>
    <t>Наземний і трубопровідний транспорт, 4,5 млрд грн</t>
  </si>
  <si>
    <t>Складське господарство та допоміжна діяльність у сфері транспорту</t>
  </si>
  <si>
    <t>Рік</t>
  </si>
  <si>
    <t>Всього, млрд грн</t>
  </si>
  <si>
    <t>Інвестиції транспорту, млрд грн</t>
  </si>
  <si>
    <t>Розподіл інвестицій транспорту за секторами за 2012-2014 рр., млрд грн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</si>
</sst>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4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DDF63"/>
      <color rgb="FF4BACC6"/>
      <color rgb="FFFFFF00"/>
      <color rgb="FFFAA344"/>
      <color rgb="FF95B3D7"/>
      <color rgb="FF6297D8"/>
      <color rgb="FFC865FF"/>
      <color rgb="FFDA97FF"/>
      <color rgb="FF8D1787"/>
      <color rgb="FFFA8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2012</a:t>
            </a:r>
          </a:p>
        </c:rich>
      </c:tx>
      <c:layout/>
    </c:title>
    <c:view3D>
      <c:rotX val="30"/>
      <c:rotY val="190"/>
      <c:perspective val="30"/>
    </c:view3D>
    <c:plotArea>
      <c:layout>
        <c:manualLayout>
          <c:layoutTarget val="inner"/>
          <c:xMode val="edge"/>
          <c:yMode val="edge"/>
          <c:x val="0.24850405168349676"/>
          <c:y val="0.12913372823217251"/>
          <c:w val="0.53585935799679063"/>
          <c:h val="0.71283385397211951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2.322724162929465E-2"/>
                  <c:y val="-0.14943925162867081"/>
                </c:manualLayout>
              </c:layout>
              <c:tx>
                <c:rich>
                  <a:bodyPr/>
                  <a:lstStyle/>
                  <a:p>
                    <a:r>
                      <a:rPr lang="uk-UA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16,1 млрд грн </a:t>
                    </a:r>
                  </a:p>
                  <a:p>
                    <a:r>
                      <a:rPr lang="uk-UA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(49%)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236301238331341E-2"/>
                  <c:y val="2.2924148787954405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15,1 млрд грн</a:t>
                    </a:r>
                  </a:p>
                  <a:p>
                    <a:r>
                      <a:rPr lang="uk-UA" sz="1000"/>
                      <a:t>(47%)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27313266553501"/>
                  <c:y val="2.2233519626498405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0,8 млрд грн</a:t>
                    </a:r>
                  </a:p>
                  <a:p>
                    <a:r>
                      <a:rPr lang="uk-UA" sz="1000"/>
                      <a:t>(2%)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529737692551703E-3"/>
                  <c:y val="6.9978299049023002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0,4</a:t>
                    </a:r>
                    <a:r>
                      <a:rPr lang="uk-UA" sz="1000" baseline="0"/>
                      <a:t> млрд грн</a:t>
                    </a:r>
                  </a:p>
                  <a:p>
                    <a:r>
                      <a:rPr lang="uk-UA" sz="1000" baseline="0"/>
                      <a:t>(</a:t>
                    </a:r>
                    <a:r>
                      <a:rPr lang="uk-UA" sz="1000"/>
                      <a:t>1%)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749680715197965"/>
                  <c:y val="-4.1797283176593522E-2"/>
                </c:manualLayout>
              </c:layout>
              <c:tx>
                <c:rich>
                  <a:bodyPr/>
                  <a:lstStyle/>
                  <a:p>
                    <a:r>
                      <a:rPr lang="uk-UA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0,1 млрд грн</a:t>
                    </a:r>
                  </a:p>
                  <a:p>
                    <a:r>
                      <a:rPr lang="uk-UA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 (&lt;1%)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dLblPos val="outEnd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'2012'!$A$2:$A$6</c:f>
              <c:strCache>
                <c:ptCount val="5"/>
                <c:pt idx="0">
                  <c:v>Складське господарство та допоміжна діяльність, 16,1 млрд грн</c:v>
                </c:pt>
                <c:pt idx="1">
                  <c:v>Наземний і трубопровідний транспорт, 15,1 млрд грн</c:v>
                </c:pt>
                <c:pt idx="2">
                  <c:v>Авіаційний транспорт, 0,8 млрд грн</c:v>
                </c:pt>
                <c:pt idx="3">
                  <c:v>Поштова та кур’єрська діяльність, 0,4 млрд грн</c:v>
                </c:pt>
                <c:pt idx="4">
                  <c:v>Водний транспорт, 0,1 млрд грн</c:v>
                </c:pt>
              </c:strCache>
            </c:strRef>
          </c:cat>
          <c:val>
            <c:numRef>
              <c:f>'2012'!$B$2:$B$6</c:f>
              <c:numCache>
                <c:formatCode>General</c:formatCode>
                <c:ptCount val="5"/>
                <c:pt idx="0">
                  <c:v>16077.6</c:v>
                </c:pt>
                <c:pt idx="1">
                  <c:v>15076.9</c:v>
                </c:pt>
                <c:pt idx="2">
                  <c:v>774.3</c:v>
                </c:pt>
                <c:pt idx="3">
                  <c:v>385.5</c:v>
                </c:pt>
                <c:pt idx="4">
                  <c:v>98.7</c:v>
                </c:pt>
              </c:numCache>
            </c:numRef>
          </c:val>
        </c:ser>
        <c:dLbls/>
      </c:pie3DChart>
    </c:plotArea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2013</a:t>
            </a:r>
            <a:endParaRPr lang="ru-RU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45228215767634855"/>
          <c:y val="3.5842293906810055E-2"/>
        </c:manualLayout>
      </c:layout>
    </c:title>
    <c:view3D>
      <c:rotX val="30"/>
      <c:rotY val="200"/>
      <c:perspective val="30"/>
    </c:view3D>
    <c:plotArea>
      <c:layout>
        <c:manualLayout>
          <c:layoutTarget val="inner"/>
          <c:xMode val="edge"/>
          <c:yMode val="edge"/>
          <c:x val="0.26128964779698449"/>
          <c:y val="0.12289196609044555"/>
          <c:w val="0.56844804464361498"/>
          <c:h val="0.7374661356985549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5B3D7"/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rgbClr val="4BACC6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4.4470936460045338E-2"/>
                  <c:y val="-1.3167950780346004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13.1 млрд</a:t>
                    </a:r>
                    <a:r>
                      <a:rPr lang="uk-UA" sz="1000" baseline="0"/>
                      <a:t> грн (</a:t>
                    </a:r>
                    <a:r>
                      <a:rPr lang="uk-UA" sz="1000"/>
                      <a:t>71%)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838717590207806E-3"/>
                  <c:y val="9.40439703101629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4,5 млрд грн</a:t>
                    </a:r>
                  </a:p>
                  <a:p>
                    <a:r>
                      <a:rPr lang="uk-UA" sz="1000"/>
                      <a:t>(24%)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818815872315025"/>
                  <c:y val="2.9457567804024531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0,5 млрд грн</a:t>
                    </a:r>
                  </a:p>
                  <a:p>
                    <a:r>
                      <a:rPr lang="uk-UA" sz="1000"/>
                      <a:t>(3%)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368778669021568E-3"/>
                  <c:y val="5.0846668360003393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0,2 млрд грн</a:t>
                    </a:r>
                  </a:p>
                  <a:p>
                    <a:r>
                      <a:rPr lang="uk-UA" sz="1000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606107693647531"/>
                  <c:y val="-5.9371888858720287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0,1 млрд грн</a:t>
                    </a:r>
                  </a:p>
                  <a:p>
                    <a:r>
                      <a:rPr lang="uk-UA" sz="1000"/>
                      <a:t>(&lt;1%)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'2013'!$A$2:$A$6</c:f>
              <c:strCache>
                <c:ptCount val="5"/>
                <c:pt idx="0">
                  <c:v>Складське господарство та допоміжна діяльність, 13,1 млрд грн</c:v>
                </c:pt>
                <c:pt idx="1">
                  <c:v>Наземний і трубопровідний транспорт, 4,5 млрд грн</c:v>
                </c:pt>
                <c:pt idx="2">
                  <c:v>Авіаційний транспорт, 0,5 млрд грн</c:v>
                </c:pt>
                <c:pt idx="3">
                  <c:v>Поштова та кур’єрська діяльність, 0,2 млрд грн</c:v>
                </c:pt>
                <c:pt idx="4">
                  <c:v>Водний транспорт, 0,1 млрд грн</c:v>
                </c:pt>
              </c:strCache>
            </c:strRef>
          </c:cat>
          <c:val>
            <c:numRef>
              <c:f>'2013'!$B$2:$B$6</c:f>
              <c:numCache>
                <c:formatCode>General</c:formatCode>
                <c:ptCount val="5"/>
                <c:pt idx="0">
                  <c:v>13073.7</c:v>
                </c:pt>
                <c:pt idx="1">
                  <c:v>4535.1000000000004</c:v>
                </c:pt>
                <c:pt idx="2">
                  <c:v>536.1</c:v>
                </c:pt>
                <c:pt idx="3">
                  <c:v>211.5</c:v>
                </c:pt>
                <c:pt idx="4">
                  <c:v>116.2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>
                <a:solidFill>
                  <a:schemeClr val="tx2">
                    <a:lumMod val="75000"/>
                  </a:schemeClr>
                </a:solidFill>
              </a:rPr>
              <a:t>2014</a:t>
            </a:r>
          </a:p>
        </c:rich>
      </c:tx>
      <c:layout/>
    </c:title>
    <c:view3D>
      <c:rotX val="30"/>
      <c:rotY val="200"/>
      <c:perspective val="30"/>
    </c:view3D>
    <c:plotArea>
      <c:layout>
        <c:manualLayout>
          <c:layoutTarget val="inner"/>
          <c:xMode val="edge"/>
          <c:yMode val="edge"/>
          <c:x val="0.27991851706452736"/>
          <c:y val="0.1457089173045569"/>
          <c:w val="0.52782112998207054"/>
          <c:h val="0.7137419029517868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5B3D7"/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Lbls>
            <c:dLbl>
              <c:idx val="0"/>
              <c:layout>
                <c:manualLayout>
                  <c:x val="-1.2715652695879379E-2"/>
                  <c:y val="-2.4891198944959482E-2"/>
                </c:manualLayout>
              </c:layout>
              <c:tx>
                <c:rich>
                  <a:bodyPr/>
                  <a:lstStyle/>
                  <a:p>
                    <a:r>
                      <a:rPr lang="uk-UA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10,8 млрд грн</a:t>
                    </a:r>
                  </a:p>
                  <a:p>
                    <a:r>
                      <a:rPr lang="uk-UA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(70%)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7991047083247E-3"/>
                  <c:y val="4.532097280943337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3,9 млрд грн</a:t>
                    </a:r>
                  </a:p>
                  <a:p>
                    <a:r>
                      <a:rPr lang="uk-UA"/>
                      <a:t>(25%)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016218824664853"/>
                  <c:y val="4.999521611522703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0,4 млрд грн</a:t>
                    </a:r>
                  </a:p>
                  <a:p>
                    <a:r>
                      <a:rPr lang="uk-UA"/>
                      <a:t>(3%)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23342317636287E-2"/>
                  <c:y val="7.180378314779624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0,2 млрд грн</a:t>
                    </a:r>
                  </a:p>
                  <a:p>
                    <a:r>
                      <a:rPr lang="uk-UA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5400891819298243"/>
                  <c:y val="-5.293318335208108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0,1 млрд грн</a:t>
                    </a:r>
                  </a:p>
                  <a:p>
                    <a:r>
                      <a:rPr lang="uk-UA"/>
                      <a:t>(&lt;1%)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'2014'!$A$2:$A$6</c:f>
              <c:strCache>
                <c:ptCount val="5"/>
                <c:pt idx="0">
                  <c:v>Складське господарство та допоміжна діяльність у сфері транспорту</c:v>
                </c:pt>
                <c:pt idx="1">
                  <c:v>Наземний і трубопровідний транспорт</c:v>
                </c:pt>
                <c:pt idx="2">
                  <c:v>Авіаційний транспорт</c:v>
                </c:pt>
                <c:pt idx="3">
                  <c:v>Водний транспорт</c:v>
                </c:pt>
                <c:pt idx="4">
                  <c:v>Поштова та кур’єрська діяльність</c:v>
                </c:pt>
              </c:strCache>
            </c:strRef>
          </c:cat>
          <c:val>
            <c:numRef>
              <c:f>'2014'!$B$2:$B$6</c:f>
              <c:numCache>
                <c:formatCode>General</c:formatCode>
                <c:ptCount val="5"/>
                <c:pt idx="0">
                  <c:v>10837</c:v>
                </c:pt>
                <c:pt idx="1">
                  <c:v>3916.2</c:v>
                </c:pt>
                <c:pt idx="2">
                  <c:v>410.2</c:v>
                </c:pt>
                <c:pt idx="3">
                  <c:v>204.8</c:v>
                </c:pt>
                <c:pt idx="4">
                  <c:v>130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ru-RU" sz="1400" baseline="0">
                <a:solidFill>
                  <a:schemeClr val="accent1">
                    <a:lumMod val="50000"/>
                  </a:schemeClr>
                </a:solidFill>
              </a:rPr>
              <a:t>Інвестиції транспорту в загальному о</a:t>
            </a:r>
            <a:r>
              <a:rPr lang="ru-RU" sz="1400">
                <a:solidFill>
                  <a:schemeClr val="accent1">
                    <a:lumMod val="50000"/>
                  </a:schemeClr>
                </a:solidFill>
              </a:rPr>
              <a:t>бсязі капітальних інвестицій економіки України за 2012-2014 рр., млрд грн </a:t>
            </a:r>
          </a:p>
        </c:rich>
      </c:tx>
      <c:layout>
        <c:manualLayout>
          <c:xMode val="edge"/>
          <c:yMode val="edge"/>
          <c:x val="9.8633647658519868E-2"/>
          <c:y val="4.0615412279025867E-3"/>
        </c:manualLayout>
      </c:layout>
      <c:overlay val="1"/>
    </c:title>
    <c:plotArea>
      <c:layout>
        <c:manualLayout>
          <c:layoutTarget val="inner"/>
          <c:xMode val="edge"/>
          <c:yMode val="edge"/>
          <c:x val="0.21625021412674994"/>
          <c:y val="0.20131432553016942"/>
          <c:w val="0.62506864557682795"/>
          <c:h val="0.62877933324408786"/>
        </c:manualLayout>
      </c:layout>
      <c:barChart>
        <c:barDir val="col"/>
        <c:grouping val="stacked"/>
        <c:ser>
          <c:idx val="0"/>
          <c:order val="0"/>
          <c:tx>
            <c:v>Всього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/>
                      <a:t>73,3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'Стовпчикова діаграма'!$A$2:$A$4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'Стовпчикова діаграма'!$B$2:$B$4</c:f>
              <c:numCache>
                <c:formatCode>General</c:formatCode>
                <c:ptCount val="3"/>
                <c:pt idx="0">
                  <c:v>273.3</c:v>
                </c:pt>
                <c:pt idx="1">
                  <c:v>249.9</c:v>
                </c:pt>
                <c:pt idx="2">
                  <c:v>219.4</c:v>
                </c:pt>
              </c:numCache>
            </c:numRef>
          </c:val>
        </c:ser>
        <c:ser>
          <c:idx val="1"/>
          <c:order val="1"/>
          <c:tx>
            <c:v>Інвестиції транспорту</c:v>
          </c:tx>
          <c:spPr>
            <a:solidFill>
              <a:srgbClr val="CDDF63"/>
            </a:solidFill>
            <a:ln>
              <a:noFill/>
            </a:ln>
          </c:spPr>
          <c:dLbls>
            <c:dLbl>
              <c:idx val="0"/>
              <c:layout>
                <c:manualLayout>
                  <c:x val="2.2548951198565542E-3"/>
                  <c:y val="-1.741944262172761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3</a:t>
                    </a:r>
                    <a:r>
                      <a:rPr lang="en-US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2,4 </a:t>
                    </a:r>
                  </a:p>
                  <a:p>
                    <a:r>
                      <a:rPr lang="en-US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(11,8%)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4387219670418674E-2"/>
                </c:manualLayout>
              </c:layout>
              <c:tx>
                <c:rich>
                  <a:bodyPr/>
                  <a:lstStyle/>
                  <a:p>
                    <a:r>
                      <a:rPr lang="en-US" sz="11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1</a:t>
                    </a:r>
                    <a:r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8,5</a:t>
                    </a:r>
                  </a:p>
                  <a:p>
                    <a:r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(7,3%)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548951198565542E-3"/>
                  <c:y val="-2.4387219670418674E-2"/>
                </c:manualLayout>
              </c:layout>
              <c:tx>
                <c:rich>
                  <a:bodyPr/>
                  <a:lstStyle/>
                  <a:p>
                    <a:r>
                      <a:rPr lang="en-US" sz="11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1</a:t>
                    </a:r>
                    <a:r>
                      <a:rPr lang="en-US"/>
                      <a:t>5,5</a:t>
                    </a:r>
                  </a:p>
                  <a:p>
                    <a:r>
                      <a:rPr lang="en-US"/>
                      <a:t>(7%)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'Стовпчикова діаграма'!$A$2:$A$4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'Стовпчикова діаграма'!$C$2:$C$4</c:f>
              <c:numCache>
                <c:formatCode>General</c:formatCode>
                <c:ptCount val="3"/>
                <c:pt idx="0">
                  <c:v>32.4</c:v>
                </c:pt>
                <c:pt idx="1">
                  <c:v>18.5</c:v>
                </c:pt>
                <c:pt idx="2">
                  <c:v>15.5</c:v>
                </c:pt>
              </c:numCache>
            </c:numRef>
          </c:val>
        </c:ser>
        <c:dLbls/>
        <c:gapWidth val="56"/>
        <c:overlap val="100"/>
        <c:axId val="62540800"/>
        <c:axId val="62575360"/>
      </c:barChart>
      <c:catAx>
        <c:axId val="62540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1">
                    <a:lumMod val="50000"/>
                  </a:schemeClr>
                </a:solidFill>
              </a:defRPr>
            </a:pPr>
            <a:endParaRPr lang="ru-RU"/>
          </a:p>
        </c:txPr>
        <c:crossAx val="62575360"/>
        <c:crosses val="autoZero"/>
        <c:lblAlgn val="ctr"/>
        <c:lblOffset val="100"/>
        <c:tickLblSkip val="1"/>
      </c:catAx>
      <c:valAx>
        <c:axId val="62575360"/>
        <c:scaling>
          <c:orientation val="minMax"/>
          <c:max val="300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1">
                    <a:lumMod val="50000"/>
                  </a:schemeClr>
                </a:solidFill>
              </a:defRPr>
            </a:pPr>
            <a:endParaRPr lang="ru-RU"/>
          </a:p>
        </c:txPr>
        <c:crossAx val="62540800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35375558108736022"/>
          <c:y val="0.89519448327623752"/>
          <c:w val="0.38022662938810148"/>
          <c:h val="6.299885443161593E-2"/>
        </c:manualLayout>
      </c:layout>
      <c:txPr>
        <a:bodyPr/>
        <a:lstStyle/>
        <a:p>
          <a:pPr>
            <a:defRPr sz="1100" b="1">
              <a:solidFill>
                <a:schemeClr val="accent1">
                  <a:lumMod val="50000"/>
                </a:schemeClr>
              </a:solidFill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2012</a:t>
            </a:r>
          </a:p>
        </c:rich>
      </c:tx>
    </c:title>
    <c:view3D>
      <c:rotX val="30"/>
      <c:rotY val="190"/>
      <c:perspective val="30"/>
    </c:view3D>
    <c:plotArea>
      <c:layout>
        <c:manualLayout>
          <c:layoutTarget val="inner"/>
          <c:xMode val="edge"/>
          <c:yMode val="edge"/>
          <c:x val="4.8392481098500903E-2"/>
          <c:y val="0.19739040598648583"/>
          <c:w val="0.45009725019718605"/>
          <c:h val="0.5980384765734073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2.322724162929464E-2"/>
                  <c:y val="-0.14943925162867075"/>
                </c:manualLayout>
              </c:layout>
              <c:tx>
                <c:rich>
                  <a:bodyPr/>
                  <a:lstStyle/>
                  <a:p>
                    <a:r>
                      <a:rPr lang="uk-UA" sz="11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16,1 млрд грн </a:t>
                    </a:r>
                  </a:p>
                  <a:p>
                    <a:r>
                      <a:rPr lang="uk-UA" sz="11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(49%)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236301238331341E-2"/>
                  <c:y val="2.292414878795439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15,1 млрд грн</a:t>
                    </a:r>
                  </a:p>
                  <a:p>
                    <a:r>
                      <a:rPr lang="uk-UA"/>
                      <a:t>(47%)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27313266553495"/>
                  <c:y val="2.223351962649838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0,8 млрд грн</a:t>
                    </a:r>
                  </a:p>
                  <a:p>
                    <a:r>
                      <a:rPr lang="uk-UA"/>
                      <a:t>(2%)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529737692551703E-3"/>
                  <c:y val="6.997829904902297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0,4</a:t>
                    </a:r>
                    <a:r>
                      <a:rPr lang="uk-UA" baseline="0"/>
                      <a:t> млрд грн</a:t>
                    </a:r>
                  </a:p>
                  <a:p>
                    <a:r>
                      <a:rPr lang="uk-UA" baseline="0"/>
                      <a:t>(</a:t>
                    </a:r>
                    <a:r>
                      <a:rPr lang="uk-UA"/>
                      <a:t>1%)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749680715197962"/>
                  <c:y val="-4.1797283176593522E-2"/>
                </c:manualLayout>
              </c:layout>
              <c:tx>
                <c:rich>
                  <a:bodyPr/>
                  <a:lstStyle/>
                  <a:p>
                    <a:r>
                      <a:rPr lang="uk-UA" sz="11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0,1 млрд грн</a:t>
                    </a:r>
                  </a:p>
                  <a:p>
                    <a:r>
                      <a:rPr lang="uk-UA" sz="11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 (1%)</a:t>
                    </a:r>
                  </a:p>
                </c:rich>
              </c:tx>
              <c:dLblPos val="outEnd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dLblPos val="outEnd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'2012'!$A$2:$A$6</c:f>
              <c:strCache>
                <c:ptCount val="5"/>
                <c:pt idx="0">
                  <c:v>Складське господарство та допоміжна діяльність, 16,1 млрд грн</c:v>
                </c:pt>
                <c:pt idx="1">
                  <c:v>Наземний і трубопровідний транспорт, 15,1 млрд грн</c:v>
                </c:pt>
                <c:pt idx="2">
                  <c:v>Авіаційний транспорт, 0,8 млрд грн</c:v>
                </c:pt>
                <c:pt idx="3">
                  <c:v>Поштова та кур’єрська діяльність, 0,4 млрд грн</c:v>
                </c:pt>
                <c:pt idx="4">
                  <c:v>Водний транспорт, 0,1 млрд грн</c:v>
                </c:pt>
              </c:strCache>
            </c:strRef>
          </c:cat>
          <c:val>
            <c:numRef>
              <c:f>'2012'!$B$2:$B$6</c:f>
              <c:numCache>
                <c:formatCode>General</c:formatCode>
                <c:ptCount val="5"/>
                <c:pt idx="0">
                  <c:v>16077.6</c:v>
                </c:pt>
                <c:pt idx="1">
                  <c:v>15076.9</c:v>
                </c:pt>
                <c:pt idx="2">
                  <c:v>774.3</c:v>
                </c:pt>
                <c:pt idx="3">
                  <c:v>385.5</c:v>
                </c:pt>
                <c:pt idx="4">
                  <c:v>98.7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58683478256220789"/>
          <c:y val="0.19010966272525145"/>
          <c:w val="0.4115476908351135"/>
          <c:h val="0.58826213212710077"/>
        </c:manualLayout>
      </c:layout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2013</a:t>
            </a:r>
            <a:endParaRPr lang="ru-RU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45228215767634855"/>
          <c:y val="3.5842293906810048E-2"/>
        </c:manualLayout>
      </c:layout>
    </c:title>
    <c:view3D>
      <c:rotX val="30"/>
      <c:rotY val="200"/>
      <c:perspective val="30"/>
    </c:view3D>
    <c:plotArea>
      <c:layout>
        <c:manualLayout>
          <c:layoutTarget val="inner"/>
          <c:xMode val="edge"/>
          <c:yMode val="edge"/>
          <c:x val="7.8662339111492785E-2"/>
          <c:y val="0.16528100654084912"/>
          <c:w val="0.53905851417371364"/>
          <c:h val="0.69720590481745337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5B3D7"/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rgbClr val="4BACC6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4.4470936460045317E-2"/>
                  <c:y val="-1.3167950780346004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13.1 млрд.</a:t>
                    </a:r>
                    <a:r>
                      <a:rPr lang="uk-UA" sz="1000" baseline="0"/>
                      <a:t> грн (</a:t>
                    </a:r>
                    <a:r>
                      <a:rPr lang="uk-UA" sz="1000"/>
                      <a:t>71%)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838717590207789E-3"/>
                  <c:y val="9.4043970310162872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4,5 млрд грн</a:t>
                    </a:r>
                  </a:p>
                  <a:p>
                    <a:r>
                      <a:rPr lang="uk-UA" sz="1000"/>
                      <a:t>(24%)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818815872315025"/>
                  <c:y val="2.9457567804024514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0,5 млрд грн</a:t>
                    </a:r>
                  </a:p>
                  <a:p>
                    <a:r>
                      <a:rPr lang="uk-UA" sz="1000"/>
                      <a:t>(3%)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36877866902155E-3"/>
                  <c:y val="5.0846668360003393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0,2 млрд. грн</a:t>
                    </a:r>
                  </a:p>
                  <a:p>
                    <a:r>
                      <a:rPr lang="uk-UA" sz="1000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2574386145657E-2"/>
                  <c:y val="-4.787740242147151E-2"/>
                </c:manualLayout>
              </c:layout>
              <c:tx>
                <c:rich>
                  <a:bodyPr/>
                  <a:lstStyle/>
                  <a:p>
                    <a:r>
                      <a:rPr lang="uk-UA" sz="1000"/>
                      <a:t>0,1 млрд. грн</a:t>
                    </a:r>
                  </a:p>
                  <a:p>
                    <a:r>
                      <a:rPr lang="uk-UA" sz="1000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'2013'!$A$2:$A$6</c:f>
              <c:strCache>
                <c:ptCount val="5"/>
                <c:pt idx="0">
                  <c:v>Складське господарство та допоміжна діяльність, 13,1 млрд грн</c:v>
                </c:pt>
                <c:pt idx="1">
                  <c:v>Наземний і трубопровідний транспорт, 4,5 млрд грн</c:v>
                </c:pt>
                <c:pt idx="2">
                  <c:v>Авіаційний транспорт, 0,5 млрд грн</c:v>
                </c:pt>
                <c:pt idx="3">
                  <c:v>Поштова та кур’єрська діяльність, 0,2 млрд грн</c:v>
                </c:pt>
                <c:pt idx="4">
                  <c:v>Водний транспорт, 0,1 млрд грн</c:v>
                </c:pt>
              </c:strCache>
            </c:strRef>
          </c:cat>
          <c:val>
            <c:numRef>
              <c:f>'2013'!$B$2:$B$6</c:f>
              <c:numCache>
                <c:formatCode>General</c:formatCode>
                <c:ptCount val="5"/>
                <c:pt idx="0">
                  <c:v>13073.7</c:v>
                </c:pt>
                <c:pt idx="1">
                  <c:v>4535.1000000000004</c:v>
                </c:pt>
                <c:pt idx="2">
                  <c:v>536.1</c:v>
                </c:pt>
                <c:pt idx="3">
                  <c:v>211.5</c:v>
                </c:pt>
                <c:pt idx="4">
                  <c:v>116.2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>
                <a:solidFill>
                  <a:schemeClr val="tx2">
                    <a:lumMod val="75000"/>
                  </a:schemeClr>
                </a:solidFill>
              </a:rPr>
              <a:t>2014</a:t>
            </a:r>
          </a:p>
        </c:rich>
      </c:tx>
    </c:title>
    <c:view3D>
      <c:rotX val="30"/>
      <c:rotY val="200"/>
      <c:perspective val="30"/>
    </c:view3D>
    <c:plotArea>
      <c:layout>
        <c:manualLayout>
          <c:layoutTarget val="inner"/>
          <c:xMode val="edge"/>
          <c:yMode val="edge"/>
          <c:x val="5.6777499225152912E-2"/>
          <c:y val="0.14473009839287337"/>
          <c:w val="0.53180717881116868"/>
          <c:h val="0.7203100474509651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5B3D7"/>
              </a:solidFill>
            </c:spPr>
          </c:dPt>
          <c:dPt>
            <c:idx val="1"/>
            <c:spPr>
              <a:solidFill>
                <a:srgbClr val="CDDF63"/>
              </a:solidFill>
            </c:spPr>
          </c:dPt>
          <c:dPt>
            <c:idx val="2"/>
            <c:spPr>
              <a:solidFill>
                <a:srgbClr val="FAA344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Lbls>
            <c:dLbl>
              <c:idx val="0"/>
              <c:layout>
                <c:manualLayout>
                  <c:x val="-1.2715652695879379E-2"/>
                  <c:y val="-2.4891198944959475E-2"/>
                </c:manualLayout>
              </c:layout>
              <c:tx>
                <c:rich>
                  <a:bodyPr/>
                  <a:lstStyle/>
                  <a:p>
                    <a:r>
                      <a:rPr lang="uk-UA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10,8 млрд грн</a:t>
                    </a:r>
                  </a:p>
                  <a:p>
                    <a:r>
                      <a:rPr lang="uk-UA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(70%)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79910470832435E-3"/>
                  <c:y val="4.532097280943334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3,9 млрд грн</a:t>
                    </a:r>
                  </a:p>
                  <a:p>
                    <a:r>
                      <a:rPr lang="uk-UA"/>
                      <a:t>(25%)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016218824664853"/>
                  <c:y val="4.999521611522701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0,4 млрд грн</a:t>
                    </a:r>
                  </a:p>
                  <a:p>
                    <a:r>
                      <a:rPr lang="uk-UA"/>
                      <a:t>(3%)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23342317636287E-2"/>
                  <c:y val="7.180378314779620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0,2 млрд грн</a:t>
                    </a:r>
                  </a:p>
                  <a:p>
                    <a:r>
                      <a:rPr lang="uk-UA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3950582410382599E-2"/>
                  <c:y val="-3.007563709708700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0,1 млрд грн</a:t>
                    </a:r>
                  </a:p>
                  <a:p>
                    <a:r>
                      <a:rPr lang="uk-UA"/>
                      <a:t>(1%)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'2014'!$A$2:$A$6</c:f>
              <c:strCache>
                <c:ptCount val="5"/>
                <c:pt idx="0">
                  <c:v>Складське господарство та допоміжна діяльність у сфері транспорту</c:v>
                </c:pt>
                <c:pt idx="1">
                  <c:v>Наземний і трубопровідний транспорт</c:v>
                </c:pt>
                <c:pt idx="2">
                  <c:v>Авіаційний транспорт</c:v>
                </c:pt>
                <c:pt idx="3">
                  <c:v>Водний транспорт</c:v>
                </c:pt>
                <c:pt idx="4">
                  <c:v>Поштова та кур’єрська діяльність</c:v>
                </c:pt>
              </c:strCache>
            </c:strRef>
          </c:cat>
          <c:val>
            <c:numRef>
              <c:f>'2014'!$B$2:$B$6</c:f>
              <c:numCache>
                <c:formatCode>General</c:formatCode>
                <c:ptCount val="5"/>
                <c:pt idx="0">
                  <c:v>10837</c:v>
                </c:pt>
                <c:pt idx="1">
                  <c:v>3916.2</c:v>
                </c:pt>
                <c:pt idx="2">
                  <c:v>410.2</c:v>
                </c:pt>
                <c:pt idx="3">
                  <c:v>204.8</c:v>
                </c:pt>
                <c:pt idx="4">
                  <c:v>130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b="0">
              <a:solidFill>
                <a:schemeClr val="tx2">
                  <a:lumMod val="75000"/>
                </a:schemeClr>
              </a:solidFill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1</xdr:row>
      <xdr:rowOff>123825</xdr:rowOff>
    </xdr:from>
    <xdr:to>
      <xdr:col>6</xdr:col>
      <xdr:colOff>180975</xdr:colOff>
      <xdr:row>18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381837</xdr:colOff>
      <xdr:row>1</xdr:row>
      <xdr:rowOff>123825</xdr:rowOff>
    </xdr:from>
    <xdr:to>
      <xdr:col>12</xdr:col>
      <xdr:colOff>295274</xdr:colOff>
      <xdr:row>19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428625</xdr:colOff>
      <xdr:row>1</xdr:row>
      <xdr:rowOff>104776</xdr:rowOff>
    </xdr:from>
    <xdr:to>
      <xdr:col>18</xdr:col>
      <xdr:colOff>552450</xdr:colOff>
      <xdr:row>19</xdr:row>
      <xdr:rowOff>9526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369094</xdr:colOff>
      <xdr:row>19</xdr:row>
      <xdr:rowOff>115423</xdr:rowOff>
    </xdr:from>
    <xdr:to>
      <xdr:col>13</xdr:col>
      <xdr:colOff>270139</xdr:colOff>
      <xdr:row>27</xdr:row>
      <xdr:rowOff>147900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3190" t="44560" r="19224" b="24190"/>
        <a:stretch>
          <a:fillRect/>
        </a:stretch>
      </xdr:blipFill>
      <xdr:spPr bwMode="auto">
        <a:xfrm>
          <a:off x="3417094" y="3763498"/>
          <a:ext cx="4777845" cy="15564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163286</xdr:colOff>
      <xdr:row>1</xdr:row>
      <xdr:rowOff>151623</xdr:rowOff>
    </xdr:from>
    <xdr:to>
      <xdr:col>13</xdr:col>
      <xdr:colOff>456811</xdr:colOff>
      <xdr:row>20</xdr:row>
      <xdr:rowOff>165230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250030</xdr:colOff>
      <xdr:row>4</xdr:row>
      <xdr:rowOff>85724</xdr:rowOff>
    </xdr:from>
    <xdr:to>
      <xdr:col>15</xdr:col>
      <xdr:colOff>190500</xdr:colOff>
      <xdr:row>25</xdr:row>
      <xdr:rowOff>130968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3</xdr:row>
      <xdr:rowOff>9525</xdr:rowOff>
    </xdr:from>
    <xdr:to>
      <xdr:col>10</xdr:col>
      <xdr:colOff>514349</xdr:colOff>
      <xdr:row>21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3</xdr:row>
      <xdr:rowOff>0</xdr:rowOff>
    </xdr:from>
    <xdr:to>
      <xdr:col>13</xdr:col>
      <xdr:colOff>66674</xdr:colOff>
      <xdr:row>23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"/>
  <sheetViews>
    <sheetView tabSelected="1" workbookViewId="0">
      <selection activeCell="O25" sqref="O25"/>
    </sheetView>
  </sheetViews>
  <sheetFormatPr defaultRowHeight="15"/>
  <sheetData>
    <row r="1" spans="6:15" ht="17.25">
      <c r="F1" s="15" t="s">
        <v>19</v>
      </c>
      <c r="G1" s="15"/>
      <c r="H1" s="15"/>
      <c r="I1" s="15"/>
      <c r="J1" s="15"/>
      <c r="K1" s="15"/>
      <c r="L1" s="15"/>
      <c r="M1" s="15"/>
      <c r="N1" s="15"/>
      <c r="O1" s="15"/>
    </row>
  </sheetData>
  <mergeCells count="1">
    <mergeCell ref="F1:O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98" zoomScaleNormal="98" workbookViewId="0">
      <selection activeCell="O16" sqref="O16"/>
    </sheetView>
  </sheetViews>
  <sheetFormatPr defaultRowHeight="15"/>
  <cols>
    <col min="1" max="1" width="11.28515625" customWidth="1"/>
    <col min="2" max="2" width="10.140625" customWidth="1"/>
    <col min="3" max="3" width="14.5703125" customWidth="1"/>
  </cols>
  <sheetData>
    <row r="1" spans="1:6" ht="48.75" customHeight="1">
      <c r="A1" s="13" t="s">
        <v>16</v>
      </c>
      <c r="B1" s="13" t="s">
        <v>17</v>
      </c>
      <c r="C1" s="13" t="s">
        <v>18</v>
      </c>
    </row>
    <row r="2" spans="1:6">
      <c r="A2">
        <v>2012</v>
      </c>
      <c r="B2">
        <v>273.3</v>
      </c>
      <c r="C2" s="14">
        <v>32.4</v>
      </c>
    </row>
    <row r="3" spans="1:6">
      <c r="A3">
        <v>2013</v>
      </c>
      <c r="B3">
        <v>249.9</v>
      </c>
      <c r="C3" s="14">
        <v>18.5</v>
      </c>
    </row>
    <row r="4" spans="1:6">
      <c r="A4">
        <v>2014</v>
      </c>
      <c r="B4">
        <v>219.4</v>
      </c>
      <c r="C4" s="14">
        <v>15.5</v>
      </c>
    </row>
    <row r="10" spans="1:6">
      <c r="A10" s="13"/>
      <c r="B10" s="13"/>
      <c r="C10" s="13"/>
    </row>
    <row r="11" spans="1:6">
      <c r="C11" s="14"/>
      <c r="E11" s="7"/>
      <c r="F11" s="7"/>
    </row>
    <row r="12" spans="1:6">
      <c r="C12" s="14"/>
      <c r="E12" s="7"/>
      <c r="F12" s="7"/>
    </row>
    <row r="13" spans="1:6">
      <c r="C13" s="14"/>
      <c r="E13" s="7"/>
      <c r="F13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R15" sqref="R15"/>
    </sheetView>
  </sheetViews>
  <sheetFormatPr defaultRowHeight="15"/>
  <cols>
    <col min="1" max="1" width="50.5703125" customWidth="1"/>
    <col min="2" max="3" width="8.42578125" bestFit="1" customWidth="1"/>
    <col min="4" max="4" width="7.28515625" bestFit="1" customWidth="1"/>
  </cols>
  <sheetData>
    <row r="1" spans="1:6" ht="16.5" thickBot="1">
      <c r="A1" s="1" t="s">
        <v>0</v>
      </c>
      <c r="B1" s="2">
        <v>2012</v>
      </c>
      <c r="D1" s="10"/>
      <c r="E1" s="10"/>
      <c r="F1" s="11"/>
    </row>
    <row r="2" spans="1:6" ht="32.25" thickBot="1">
      <c r="A2" s="3" t="s">
        <v>6</v>
      </c>
      <c r="B2" s="4">
        <v>16077.6</v>
      </c>
      <c r="D2" s="12"/>
      <c r="E2" s="12"/>
      <c r="F2" s="11"/>
    </row>
    <row r="3" spans="1:6" ht="32.25" thickBot="1">
      <c r="A3" s="3" t="s">
        <v>10</v>
      </c>
      <c r="B3" s="4">
        <v>15076.9</v>
      </c>
      <c r="D3" s="12"/>
      <c r="E3" s="12"/>
      <c r="F3" s="11"/>
    </row>
    <row r="4" spans="1:6" ht="16.5" thickBot="1">
      <c r="A4" s="3" t="s">
        <v>7</v>
      </c>
      <c r="B4" s="4">
        <v>774.3</v>
      </c>
      <c r="D4" s="12"/>
      <c r="E4" s="12"/>
      <c r="F4" s="11"/>
    </row>
    <row r="5" spans="1:6" ht="16.5" thickBot="1">
      <c r="A5" s="3" t="s">
        <v>8</v>
      </c>
      <c r="B5" s="4">
        <v>385.5</v>
      </c>
      <c r="D5" s="12"/>
      <c r="E5" s="12"/>
      <c r="F5" s="11"/>
    </row>
    <row r="6" spans="1:6" ht="16.5" thickBot="1">
      <c r="A6" s="3" t="s">
        <v>9</v>
      </c>
      <c r="B6" s="4">
        <v>98.7</v>
      </c>
      <c r="D6" s="12"/>
      <c r="E6" s="12"/>
      <c r="F6" s="11"/>
    </row>
  </sheetData>
  <sortState ref="A2:B6">
    <sortCondition descending="1" ref="B1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L15" sqref="K15:L15"/>
    </sheetView>
  </sheetViews>
  <sheetFormatPr defaultRowHeight="15"/>
  <cols>
    <col min="1" max="1" width="63.85546875" customWidth="1"/>
    <col min="2" max="2" width="11.140625" customWidth="1"/>
  </cols>
  <sheetData>
    <row r="1" spans="1:2" ht="16.5" thickBot="1">
      <c r="A1" s="1" t="s">
        <v>0</v>
      </c>
      <c r="B1" s="2">
        <v>2013</v>
      </c>
    </row>
    <row r="2" spans="1:2" ht="32.25" thickBot="1">
      <c r="A2" s="3" t="s">
        <v>12</v>
      </c>
      <c r="B2" s="4">
        <v>13073.7</v>
      </c>
    </row>
    <row r="3" spans="1:2" ht="16.5" thickBot="1">
      <c r="A3" s="3" t="s">
        <v>14</v>
      </c>
      <c r="B3" s="4">
        <v>4535.1000000000004</v>
      </c>
    </row>
    <row r="4" spans="1:2" ht="16.5" thickBot="1">
      <c r="A4" s="3" t="s">
        <v>11</v>
      </c>
      <c r="B4" s="4">
        <v>536.1</v>
      </c>
    </row>
    <row r="5" spans="1:2" ht="16.5" thickBot="1">
      <c r="A5" s="3" t="s">
        <v>13</v>
      </c>
      <c r="B5" s="4">
        <v>211.5</v>
      </c>
    </row>
    <row r="6" spans="1:2" ht="16.5" thickBot="1">
      <c r="A6" s="3" t="s">
        <v>9</v>
      </c>
      <c r="B6" s="4">
        <v>116.2</v>
      </c>
    </row>
  </sheetData>
  <sortState ref="A2:B6">
    <sortCondition descending="1" ref="B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M26" sqref="M26"/>
    </sheetView>
  </sheetViews>
  <sheetFormatPr defaultRowHeight="15"/>
  <cols>
    <col min="1" max="1" width="58" customWidth="1"/>
    <col min="2" max="2" width="10.140625" customWidth="1"/>
  </cols>
  <sheetData>
    <row r="1" spans="1:2" ht="16.5" thickBot="1">
      <c r="A1" s="1" t="s">
        <v>0</v>
      </c>
      <c r="B1" s="8">
        <v>2014</v>
      </c>
    </row>
    <row r="2" spans="1:2" ht="32.25" thickBot="1">
      <c r="A2" s="3" t="s">
        <v>15</v>
      </c>
      <c r="B2" s="9">
        <v>10837</v>
      </c>
    </row>
    <row r="3" spans="1:2" ht="16.5" thickBot="1">
      <c r="A3" s="3" t="s">
        <v>1</v>
      </c>
      <c r="B3" s="9">
        <v>3916.2</v>
      </c>
    </row>
    <row r="4" spans="1:2" ht="16.5" thickBot="1">
      <c r="A4" s="3" t="s">
        <v>3</v>
      </c>
      <c r="B4" s="9">
        <v>410.2</v>
      </c>
    </row>
    <row r="5" spans="1:2" ht="16.5" thickBot="1">
      <c r="A5" s="3" t="s">
        <v>2</v>
      </c>
      <c r="B5" s="9">
        <v>204.8</v>
      </c>
    </row>
    <row r="6" spans="1:2" ht="16.5" thickBot="1">
      <c r="A6" s="3" t="s">
        <v>4</v>
      </c>
      <c r="B6" s="9">
        <v>130</v>
      </c>
    </row>
  </sheetData>
  <sortState ref="A2:B6">
    <sortCondition descending="1" ref="B1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D20" sqref="D20"/>
    </sheetView>
  </sheetViews>
  <sheetFormatPr defaultRowHeight="15"/>
  <cols>
    <col min="1" max="1" width="38.42578125" customWidth="1"/>
    <col min="3" max="3" width="16.28515625" customWidth="1"/>
    <col min="4" max="4" width="12.42578125" bestFit="1" customWidth="1"/>
  </cols>
  <sheetData>
    <row r="1" spans="1:8" ht="16.5" thickBot="1">
      <c r="A1" s="1" t="s">
        <v>0</v>
      </c>
      <c r="B1" s="2">
        <v>2012</v>
      </c>
      <c r="C1" s="2">
        <v>2013</v>
      </c>
      <c r="D1" s="2">
        <v>2014</v>
      </c>
      <c r="F1" s="5">
        <v>2012</v>
      </c>
      <c r="G1" s="5">
        <v>2013</v>
      </c>
      <c r="H1" s="5">
        <v>2014</v>
      </c>
    </row>
    <row r="2" spans="1:8" ht="32.25" thickBot="1">
      <c r="A2" s="3" t="s">
        <v>5</v>
      </c>
      <c r="B2" s="4">
        <v>16077.6</v>
      </c>
      <c r="C2" s="4">
        <v>4535.1000000000004</v>
      </c>
      <c r="D2" s="4">
        <v>3916.2</v>
      </c>
      <c r="F2" s="7">
        <f>B2*$D$8/$D$9</f>
        <v>16.0776</v>
      </c>
      <c r="G2" s="7">
        <f>C2*$D$8/$D$9</f>
        <v>4.5350999999999999</v>
      </c>
      <c r="H2" s="7">
        <f>D2*$D$8/$D$9</f>
        <v>3.9161999999999999</v>
      </c>
    </row>
    <row r="3" spans="1:8" ht="32.25" thickBot="1">
      <c r="A3" s="3" t="s">
        <v>1</v>
      </c>
      <c r="B3" s="4">
        <v>15076.9</v>
      </c>
      <c r="C3" s="4">
        <v>116.2</v>
      </c>
      <c r="D3" s="4">
        <v>204.8</v>
      </c>
      <c r="F3" s="7">
        <f t="shared" ref="F3:F6" si="0">B3*$D$8/$D$9</f>
        <v>15.0769</v>
      </c>
      <c r="G3" s="7">
        <f t="shared" ref="G3:G6" si="1">C3*$D$8/$D$9</f>
        <v>0.1162</v>
      </c>
      <c r="H3" s="7">
        <f t="shared" ref="H3:H6" si="2">D3*$D$8/$D$9</f>
        <v>0.20480000000000001</v>
      </c>
    </row>
    <row r="4" spans="1:8" ht="16.5" thickBot="1">
      <c r="A4" s="3" t="s">
        <v>3</v>
      </c>
      <c r="B4" s="4">
        <v>774.3</v>
      </c>
      <c r="C4" s="4">
        <v>536.1</v>
      </c>
      <c r="D4" s="4">
        <v>410.2</v>
      </c>
      <c r="F4" s="7">
        <f t="shared" si="0"/>
        <v>0.77429999999999999</v>
      </c>
      <c r="G4" s="7">
        <f t="shared" si="1"/>
        <v>0.53610000000000002</v>
      </c>
      <c r="H4" s="7">
        <f t="shared" si="2"/>
        <v>0.41020000000000001</v>
      </c>
    </row>
    <row r="5" spans="1:8" ht="16.5" thickBot="1">
      <c r="A5" s="3" t="s">
        <v>4</v>
      </c>
      <c r="B5" s="4">
        <v>385.5</v>
      </c>
      <c r="C5" s="4">
        <v>13073.7</v>
      </c>
      <c r="D5" s="4">
        <v>10837</v>
      </c>
      <c r="F5" s="7">
        <f t="shared" si="0"/>
        <v>0.38550000000000001</v>
      </c>
      <c r="G5" s="7">
        <f t="shared" si="1"/>
        <v>13.073700000000001</v>
      </c>
      <c r="H5" s="7">
        <f t="shared" si="2"/>
        <v>10.837</v>
      </c>
    </row>
    <row r="6" spans="1:8" ht="16.5" thickBot="1">
      <c r="A6" s="3" t="s">
        <v>2</v>
      </c>
      <c r="B6" s="4">
        <v>98.7</v>
      </c>
      <c r="C6" s="4">
        <v>211.5</v>
      </c>
      <c r="D6" s="4">
        <v>130</v>
      </c>
      <c r="F6" s="7">
        <f t="shared" si="0"/>
        <v>9.8699999999999996E-2</v>
      </c>
      <c r="G6" s="7">
        <f t="shared" si="1"/>
        <v>0.21149999999999999</v>
      </c>
      <c r="H6" s="7">
        <f t="shared" si="2"/>
        <v>0.13</v>
      </c>
    </row>
    <row r="8" spans="1:8" ht="15.75">
      <c r="D8" s="6">
        <v>1000000</v>
      </c>
    </row>
    <row r="9" spans="1:8" ht="15.75">
      <c r="D9" s="6">
        <v>1000000000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Готові діаграми</vt:lpstr>
      <vt:lpstr>Стовпчикова діаграма</vt:lpstr>
      <vt:lpstr>2012</vt:lpstr>
      <vt:lpstr>2013</vt:lpstr>
      <vt:lpstr>2014</vt:lpstr>
      <vt:lpstr>Розрахунки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Каргін Микола Дмитрович</dc:creator>
  <cp:lastModifiedBy>malakov</cp:lastModifiedBy>
  <cp:lastPrinted>2015-05-14T11:11:18Z</cp:lastPrinted>
  <dcterms:created xsi:type="dcterms:W3CDTF">2015-05-14T08:49:28Z</dcterms:created>
  <dcterms:modified xsi:type="dcterms:W3CDTF">2015-05-15T09:51:53Z</dcterms:modified>
</cp:coreProperties>
</file>