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940" windowHeight="11385" activeTab="1"/>
  </bookViews>
  <sheets>
    <sheet name="Титул" sheetId="4" r:id="rId1"/>
    <sheet name="Осн. фін. пок." sheetId="5" r:id="rId2"/>
    <sheet name="I. Формування фін. рез." sheetId="6" r:id="rId3"/>
    <sheet name="ІІ. Розр. з бюджетом" sheetId="7" r:id="rId4"/>
    <sheet name="ІІІ. Рух грош. коштів" sheetId="8" r:id="rId5"/>
    <sheet name="IV. Кап. інвестиції" sheetId="9" r:id="rId6"/>
    <sheet name=" V. Коефіцієнти" sheetId="10" r:id="rId7"/>
    <sheet name="Iнформація до ФП" sheetId="11" r:id="rId8"/>
    <sheet name="Продовження інф. до ФП" sheetId="12" r:id="rId9"/>
    <sheet name="Лист1" sheetId="13" r:id="rId10"/>
  </sheets>
  <calcPr calcId="162913" iterate="1" concurrentCalc="0"/>
</workbook>
</file>

<file path=xl/calcChain.xml><?xml version="1.0" encoding="utf-8"?>
<calcChain xmlns="http://schemas.openxmlformats.org/spreadsheetml/2006/main">
  <c r="F20" i="7" l="1"/>
  <c r="D20" i="7"/>
  <c r="J17" i="11"/>
  <c r="F26" i="11"/>
  <c r="H26" i="11"/>
  <c r="J26" i="11"/>
  <c r="F27" i="11"/>
  <c r="H27" i="11"/>
  <c r="J27" i="11"/>
  <c r="F28" i="11"/>
  <c r="H28" i="11"/>
  <c r="J28" i="11"/>
  <c r="H25" i="11"/>
  <c r="J25" i="11"/>
  <c r="F25" i="11"/>
  <c r="F21" i="11"/>
  <c r="E118" i="5"/>
</calcChain>
</file>

<file path=xl/sharedStrings.xml><?xml version="1.0" encoding="utf-8"?>
<sst xmlns="http://schemas.openxmlformats.org/spreadsheetml/2006/main" count="818" uniqueCount="510">
  <si>
    <t>Додаток 3</t>
  </si>
  <si>
    <t>до Порядку складання, затвердження</t>
  </si>
  <si>
    <t>та контролю виконання фінансового плану</t>
  </si>
  <si>
    <t>суб'єкта господарювання державного сектору економіки</t>
  </si>
  <si>
    <t>(пункт 11)</t>
  </si>
  <si>
    <t>Рік</t>
  </si>
  <si>
    <t>Коди</t>
  </si>
  <si>
    <t>Підприємство</t>
  </si>
  <si>
    <t>ДО "Інспекція з питань підготовки та дипломування моряків"</t>
  </si>
  <si>
    <t>за ЄДРПОУ</t>
  </si>
  <si>
    <t>Організаційно-правова форма</t>
  </si>
  <si>
    <t>Державне підприємство</t>
  </si>
  <si>
    <t>за КОПФГ</t>
  </si>
  <si>
    <t>425</t>
  </si>
  <si>
    <t>Територія</t>
  </si>
  <si>
    <t>Київська</t>
  </si>
  <si>
    <t>за КОАТУУ</t>
  </si>
  <si>
    <t>8038500000</t>
  </si>
  <si>
    <t>Орган державного управління</t>
  </si>
  <si>
    <t>МІНІСТЕРСТВО ІНФРАСТРУКТУРИ УКРАЇНИ</t>
  </si>
  <si>
    <t>за СПОДУ</t>
  </si>
  <si>
    <t>7214</t>
  </si>
  <si>
    <t>Галузь</t>
  </si>
  <si>
    <t>за ЗКГНГ</t>
  </si>
  <si>
    <t>75.13.0</t>
  </si>
  <si>
    <t>Вид економічної діяльності</t>
  </si>
  <si>
    <t>Регулювання та спияння ефективному веденню економічної діяльності</t>
  </si>
  <si>
    <t>за  КВЕД</t>
  </si>
  <si>
    <t>Одиниця виміру, тис. гривень</t>
  </si>
  <si>
    <t>Стандарти звітності П(с)БОУ</t>
  </si>
  <si>
    <t>Форма власності</t>
  </si>
  <si>
    <t>ДЕРЖАВНА</t>
  </si>
  <si>
    <t>Стандарти звітності МСФЗ</t>
  </si>
  <si>
    <t>Середньооблікова кількість штатних працівників</t>
  </si>
  <si>
    <t>Місцезнаходження</t>
  </si>
  <si>
    <t>вул. Оленівська, 25, м. Київ, 04080, Україна</t>
  </si>
  <si>
    <t>Телефон</t>
  </si>
  <si>
    <t>(044) 463-65-12</t>
  </si>
  <si>
    <t>Прізвище та ініціали керівника</t>
  </si>
  <si>
    <t>Полянський Ю.О.</t>
  </si>
  <si>
    <t>ЗВІТ</t>
  </si>
  <si>
    <t>ПРО ВИКОНАННЯ ФІНАНСОВОГО ПЛАНУ ПІДПРИЄМСТВА</t>
  </si>
  <si>
    <t>за Рік 2018 рік</t>
  </si>
  <si>
    <t>Інспекція з дипломування</t>
  </si>
  <si>
    <t>Основні фінансові показники</t>
  </si>
  <si>
    <t>Найменування показника</t>
  </si>
  <si>
    <t>Код рядка</t>
  </si>
  <si>
    <t>Факт наростаючим підсумком з початку року</t>
  </si>
  <si>
    <t>Звітний період ( 2018 рік)</t>
  </si>
  <si>
    <t>минулий рік</t>
  </si>
  <si>
    <t>поточний рік</t>
  </si>
  <si>
    <t>план</t>
  </si>
  <si>
    <t>факт</t>
  </si>
  <si>
    <t>відхилення,  +/–</t>
  </si>
  <si>
    <t>виконання, %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</si>
  <si>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</si>
  <si>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</si>
  <si>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</si>
  <si>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</si>
  <si>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</si>
  <si>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</si>
  <si>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</si>
  <si>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</si>
  <si>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</si>
  <si>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</si>
  <si>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</si>
  <si>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Інші операційні доходи, у тому числі:</t>
  </si>
  <si>
    <t>курсові різниці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</si>
  <si>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</si>
  <si>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</si>
  <si>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</si>
  <si>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</si>
  <si>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</si>
  <si>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</si>
  <si>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</si>
  <si>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</si>
  <si>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</si>
  <si>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</si>
  <si>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</si>
  <si>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витрати, усього, у тому числі: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</si>
  <si>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</si>
  <si>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</si>
  <si>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</si>
  <si>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Прибуток від припиненої діяльності після оподаткування</t>
  </si>
  <si>
    <t>Збиток від припиненої діяльності після оподаткування</t>
  </si>
  <si>
    <t>Чистий фінансовий результат</t>
  </si>
  <si>
    <t>Прибуток</t>
  </si>
  <si>
    <t>Збиток</t>
  </si>
  <si>
    <t>Усього доходів</t>
  </si>
  <si>
    <t>Усього витрат</t>
  </si>
  <si>
    <t>Неконтрольована частка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</si>
  <si>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</si>
  <si>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</si>
  <si>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</si>
  <si>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</si>
  <si>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</si>
  <si>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</si>
  <si>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</si>
  <si>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</si>
  <si>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Усього</t>
  </si>
  <si>
    <t>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</si>
  <si>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</si>
  <si>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</si>
  <si>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</si>
  <si>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</si>
  <si>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</si>
  <si>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</si>
  <si>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</si>
  <si>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</si>
  <si>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</si>
  <si>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</si>
  <si>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</si>
  <si>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</si>
  <si>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</si>
  <si>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>Сплата податків, зборів та інших обов'язкових платежів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</si>
  <si>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</si>
  <si>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</si>
  <si>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</si>
  <si>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</si>
  <si>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</si>
  <si>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</si>
  <si>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</si>
  <si>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</si>
  <si>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</si>
  <si>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</si>
  <si>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</si>
  <si>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єдиний внесок на загальнообов'язкове державне соціальне страхування</t>
  </si>
  <si>
    <t>Усього виплат на користь держави</t>
  </si>
  <si>
    <t>IІІ.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</si>
  <si>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</si>
  <si>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</si>
  <si>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</si>
  <si>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</si>
  <si>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</si>
  <si>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>Вплив зміни валютних курсів на залишок коштів</t>
  </si>
  <si>
    <t>Залишок коштів на кінець періоду</t>
  </si>
  <si>
    <t>ІV. 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</si>
  <si>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</si>
  <si>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</si>
  <si>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</si>
  <si>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</si>
  <si>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</si>
  <si>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</si>
  <si>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</si>
  <si>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</si>
  <si>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</si>
  <si>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</si>
  <si>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</si>
  <si>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</si>
  <si>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</si>
  <si>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</si>
  <si>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</si>
  <si>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</si>
  <si>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</si>
  <si>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</si>
  <si>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х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</si>
  <si>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</si>
  <si>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</si>
  <si>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</si>
  <si>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</si>
  <si>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</si>
  <si>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</si>
  <si>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x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</si>
  <si>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</si>
  <si>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</si>
  <si>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</si>
  <si>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</si>
  <si>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</si>
  <si>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</si>
  <si>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</si>
  <si>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</si>
  <si>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</si>
  <si>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</si>
  <si>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</si>
  <si>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</si>
  <si>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VІI. Кредитна політика</t>
  </si>
  <si>
    <t>Отримано залучених коштів, усього, у тому числі:</t>
  </si>
  <si>
    <t>довгострокові зобов'язання</t>
  </si>
  <si>
    <t>короткострокові зобов'язання</t>
  </si>
  <si>
    <t>інші фінансові зобов'язання</t>
  </si>
  <si>
    <t>Повернено залучених коштів, усього, у тому числі:</t>
  </si>
  <si>
    <t>VIII. Дані про персонал та витрати на оплату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</si>
  <si>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тому числі:</t>
  </si>
  <si>
    <t>директор</t>
  </si>
  <si>
    <t>адміністративно-управлінський персонал</t>
  </si>
  <si>
    <t>працівники</t>
  </si>
  <si>
    <t>Середньомісячні витрати на оплату праці одного працівника (гривень), усього, у тому числі:</t>
  </si>
  <si>
    <t>Керівник</t>
  </si>
  <si>
    <t>Начальник Інспекції</t>
  </si>
  <si>
    <t>(посада)</t>
  </si>
  <si>
    <t>(підпис)</t>
  </si>
  <si>
    <t>(ініціали, прізвище)</t>
  </si>
  <si>
    <t>I. Формування фінансових результатів</t>
  </si>
  <si>
    <t>Пояснення та обґрунтування до запланованого рівня доходів/витрат</t>
  </si>
  <si>
    <t>Доходи і витрати (деталізація)</t>
  </si>
  <si>
    <t>Чистий дохід від реалізації продукції (товарів, робіт, послуг) (розшифрувати)</t>
  </si>
  <si>
    <t>Витрати на сировину та основні матеріали</t>
  </si>
  <si>
    <t>Витрати на паливо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</si>
  <si>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</si>
  <si>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</si>
  <si>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</si>
  <si>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</si>
  <si>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послуги зв'язку, Інтернет, періодичні видання, поштові послуги тощо</t>
  </si>
  <si>
    <t>1018/1</t>
  </si>
  <si>
    <t>відрядження</t>
  </si>
  <si>
    <t>1018/2</t>
  </si>
  <si>
    <t>оренда приміщень</t>
  </si>
  <si>
    <t>1018/3</t>
  </si>
  <si>
    <t>витрати на обслуговування оргтехніки</t>
  </si>
  <si>
    <t>1018./4</t>
  </si>
  <si>
    <t>витрати на матеріали</t>
  </si>
  <si>
    <t>1018/5</t>
  </si>
  <si>
    <t>витрати на забезпечення відпусток</t>
  </si>
  <si>
    <t>1018/6</t>
  </si>
  <si>
    <t>інші</t>
  </si>
  <si>
    <t>Валовий прибуток (збиток)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</si>
  <si>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</si>
  <si>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</si>
  <si>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</si>
  <si>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</si>
  <si>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</si>
  <si>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</si>
  <si>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</si>
  <si>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</si>
  <si>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>організаційно-технічні послуги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</si>
  <si>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</si>
  <si>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</si>
  <si>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</si>
  <si>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</si>
  <si>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витрати на підвищення кваліфікації та перепідготовку кадрів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</si>
  <si>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</si>
  <si>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</si>
  <si>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</si>
  <si>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</si>
  <si>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паливо</t>
  </si>
  <si>
    <t>1051/1</t>
  </si>
  <si>
    <t>сировина та матеріали</t>
  </si>
  <si>
    <t>1051/2</t>
  </si>
  <si>
    <t>обов'язкові платежі та збори</t>
  </si>
  <si>
    <t>1051/3</t>
  </si>
  <si>
    <t>послуги банку</t>
  </si>
  <si>
    <t>1051/4</t>
  </si>
  <si>
    <t>1051/5</t>
  </si>
  <si>
    <t>обслуговування оргтехніки</t>
  </si>
  <si>
    <t>1051/6</t>
  </si>
  <si>
    <t>забезпечення відпусток</t>
  </si>
  <si>
    <t>1051/7</t>
  </si>
  <si>
    <t>1081/01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</si>
  <si>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</si>
  <si>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</si>
  <si>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</si>
  <si>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</si>
  <si>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</si>
  <si>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</si>
  <si>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</si>
  <si>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</si>
  <si>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</si>
  <si>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відсотки по залишкам на поточних рахунках</t>
  </si>
  <si>
    <t>1073/1</t>
  </si>
  <si>
    <t>Інші операційні витрати, усього, у тому числі:</t>
  </si>
  <si>
    <t>нетипові операційні витрати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</si>
  <si>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</si>
  <si>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</si>
  <si>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</si>
  <si>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інші операційні витрати (розшифрувати)</t>
  </si>
  <si>
    <t>витрати згідно з Колдоговором</t>
  </si>
  <si>
    <t>1086/1</t>
  </si>
  <si>
    <t>охорона праці</t>
  </si>
  <si>
    <t>1086/2</t>
  </si>
  <si>
    <t>інші витрати</t>
  </si>
  <si>
    <t>1086/3</t>
  </si>
  <si>
    <t>Дохід від участі в капіталі (розшифрувати)</t>
  </si>
  <si>
    <t>Втрати від участі в капіталі (розшифрувати)</t>
  </si>
  <si>
    <t>Інші фінансові доходи (розшифрувати)</t>
  </si>
  <si>
    <t>відсотки по депозитним рахункам</t>
  </si>
  <si>
    <t>Фінансові витрати (розшифрувати)</t>
  </si>
  <si>
    <t>інші доходи (розшифрувати)</t>
  </si>
  <si>
    <t>Чистий фінансовий результат, у тому числі:</t>
  </si>
  <si>
    <t>прибуток</t>
  </si>
  <si>
    <t>збиток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</si>
  <si>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</si>
  <si>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</si>
  <si>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</si>
  <si>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</si>
  <si>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</si>
  <si>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</si>
  <si>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</si>
  <si>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у тому числі за основними видами діяльності за КВЕД</t>
  </si>
  <si>
    <t>Інші фонди (розшифрувати)</t>
  </si>
  <si>
    <t>фонд матеріального заохочення</t>
  </si>
  <si>
    <t>2050/1</t>
  </si>
  <si>
    <t>Інші цілі (розшифрувати)</t>
  </si>
  <si>
    <t>2060/1</t>
  </si>
  <si>
    <t>податок на доходи фізичних осіб</t>
  </si>
  <si>
    <t>інші податки та збори (розшифрувати)</t>
  </si>
  <si>
    <t>військовий збір</t>
  </si>
  <si>
    <t>2119/1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</si>
  <si>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</si>
  <si>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</si>
  <si>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</si>
  <si>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</si>
  <si>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</si>
  <si>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>інші податки, збори та платежі (розшифрувати)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</si>
  <si>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</si>
  <si>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</si>
  <si>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</si>
  <si>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ІІІ. Рух грошових коштів (за прямим методом)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</si>
  <si>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</si>
  <si>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</si>
  <si>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</si>
  <si>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</si>
  <si>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</si>
  <si>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</si>
  <si>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</si>
  <si>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</si>
  <si>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</si>
  <si>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>позики</t>
  </si>
  <si>
    <t>облігації</t>
  </si>
  <si>
    <t>Інші надходження (розшифрувати)</t>
  </si>
  <si>
    <t>відсоток від залишку коштів</t>
  </si>
  <si>
    <t>3060/1</t>
  </si>
  <si>
    <t>відсотки, одержані від банківських установ</t>
  </si>
  <si>
    <t>інше</t>
  </si>
  <si>
    <t>3060/2</t>
  </si>
  <si>
    <t>Видатки грошових коштів від операційної діяльності</t>
  </si>
  <si>
    <t>Розрахунки за продукцію (товари, роботи та послуги)</t>
  </si>
  <si>
    <t>Розрахунки з оплати праці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</si>
  <si>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</si>
  <si>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</si>
  <si>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</si>
  <si>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</si>
  <si>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</si>
  <si>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</si>
  <si>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</si>
  <si>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>відрахування частини чистого прибутку до фонду на виплату дивідендів на державну частку господарськими товариствами</t>
  </si>
  <si>
    <t>3146/2</t>
  </si>
  <si>
    <t>інші платежі (розшифрувати)</t>
  </si>
  <si>
    <t>3150/1</t>
  </si>
  <si>
    <t>3150/2</t>
  </si>
  <si>
    <t>Повернення коштів до бюджету</t>
  </si>
  <si>
    <t>Інші витрати (розшифрувати)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</si>
  <si>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</si>
  <si>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</si>
  <si>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Виручка від реалізації фінансових інвестицій</t>
  </si>
  <si>
    <t>Виручка від реалізації необоротних активів</t>
  </si>
  <si>
    <t>Надходження від продажу акцій та облігацій</t>
  </si>
  <si>
    <t>повернення фінасової допомоги</t>
  </si>
  <si>
    <t>Видатки грошових коштів від інвестиційної діяльності</t>
  </si>
  <si>
    <t>Придбання (створення) основних засобів (розшифрувати)</t>
  </si>
  <si>
    <t>придбання основних засобів</t>
  </si>
  <si>
    <t>3260/1</t>
  </si>
  <si>
    <t>Капітальне будівництво (розшифрувати)</t>
  </si>
  <si>
    <t>Придбання (створення) нематеріальних активів (розшифрувати)</t>
  </si>
  <si>
    <t>придбання нематеріальних активів</t>
  </si>
  <si>
    <t>3270/1</t>
  </si>
  <si>
    <t>Придбання акцій та облігацій</t>
  </si>
  <si>
    <t>3280/1</t>
  </si>
  <si>
    <t>поворотна фінансова допомога</t>
  </si>
  <si>
    <t>III. Рух коштів у результаті фінансової діяльності</t>
  </si>
  <si>
    <t>Надходження грошових коштів від фінансової діяльності</t>
  </si>
  <si>
    <t>Надходження від власного капіталу</t>
  </si>
  <si>
    <t>Отримання коштів за довгостроковими зобов'язаннями, у тому числі:</t>
  </si>
  <si>
    <t>Видатки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</si>
  <si>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</si>
  <si>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</si>
  <si>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</si>
  <si>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Чистий рух коштів від фінансової діяльності </t>
  </si>
  <si>
    <t>Чистий грошовий потік</t>
  </si>
  <si>
    <t>IV. Капітальні інвестиції</t>
  </si>
  <si>
    <t>Капітальні інвестиції, усього,
у тому числі:</t>
  </si>
  <si>
    <t>Оптимальне значення</t>
  </si>
  <si>
    <t>Факт за  2018 рік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</si>
  <si>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</si>
  <si>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</si>
  <si>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</si>
  <si>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Збільшення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</si>
  <si>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</si>
  <si>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</si>
  <si>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</si>
  <si>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</si>
  <si>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</si>
  <si>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</si>
  <si>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</si>
  <si>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6030 + поточні зобов'язання, рядок 6040) / EBITDA, рядок 1310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</si>
  <si>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</si>
  <si>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</si>
  <si>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</si>
  <si>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</si>
  <si>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</si>
  <si>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</si>
  <si>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</si>
  <si>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</si>
  <si>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</si>
  <si>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</si>
  <si>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</si>
  <si>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</si>
  <si>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</si>
  <si>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Інформація</t>
  </si>
  <si>
    <t>до фінансового плану на 2018 рік</t>
  </si>
  <si>
    <t>(найменування підприємства)</t>
  </si>
  <si>
    <t>1. Дані про підприємство, персонал та фонд заробітної плати</t>
  </si>
  <si>
    <t>Загальна інформація про підприємство (резюме)</t>
  </si>
  <si>
    <t>Факт
відповідного періоду минулого року</t>
  </si>
  <si>
    <t>План
звітного періоду</t>
  </si>
  <si>
    <t>Факт
звітного періоду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</si>
  <si>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</si>
  <si>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</si>
  <si>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Середня кількість працівників (штатних працівників, зовнішніх сумісників та працівників, що працюють за цивільно-правовими договорами),
у тому числі: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</si>
  <si>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</si>
  <si>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</si>
  <si>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</si>
  <si>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>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</t>
  </si>
  <si>
    <t>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</si>
  <si>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</si>
  <si>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</si>
  <si>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</si>
  <si>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>3. Інформація про бізнес підприємства (код рядка 1000 фінансового плану)</t>
  </si>
  <si>
    <t>Найменування видів діяльності за КВЕД</t>
  </si>
  <si>
    <t>План</t>
  </si>
  <si>
    <t>Факт</t>
  </si>
  <si>
    <t>Відхилення,  +/–</t>
  </si>
  <si>
    <t>Виконання, %</t>
  </si>
  <si>
    <t>Зміна ціни одиниці  (вартості продукції/     наданих послуг)</t>
  </si>
  <si>
    <t>чистий дохід  від реалізації продукції (товарів, робіт, послуг),     тис. гривень</t>
  </si>
  <si>
    <t>кількість продукції/ наданих послуг, одиниця виміру</t>
  </si>
  <si>
    <t>ціна одиниці     (вартість  продукції/     наданих послуг), гривень</t>
  </si>
  <si>
    <t>чистий дохід  від реалізації продукції (товарів, робіт, послуг)</t>
  </si>
  <si>
    <t>кількість продукції/ наданих послуг</t>
  </si>
  <si>
    <t>Видача нагрудних знаків  Капітан  далекого плавання" та " Судовий механік першого розряду"</t>
  </si>
  <si>
    <t>Забеспечення виготовлення та видачі Послужних книжок моряка</t>
  </si>
  <si>
    <t>Послуги Державного рєєстру моряків України</t>
  </si>
  <si>
    <t>Підтверждення кваліфікації моряків</t>
  </si>
  <si>
    <t>4. Діючі фінансові зобов'язання підприємства</t>
  </si>
  <si>
    <t>Найменування  банку</t>
  </si>
  <si>
    <t>Вид кредитного продукту та цільове призначення</t>
  </si>
  <si>
    <t>Сума, валюта за договорами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</si>
  <si>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</si>
  <si>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</si>
  <si>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</si>
  <si>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</si>
  <si>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5.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</si>
  <si>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</si>
  <si>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</si>
  <si>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</si>
  <si>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 за звітний період</t>
  </si>
  <si>
    <t>Заборгованість на кінець звітного періоду</t>
  </si>
  <si>
    <t>Довгострокові зобов'язання, усього</t>
  </si>
  <si>
    <t>у тому числі:</t>
  </si>
  <si>
    <t>Короткострокові зобов'язання, усього</t>
  </si>
  <si>
    <t>Інші фінансові зобов'язання, усього</t>
  </si>
  <si>
    <t>6. Витрати, пов'язані з використанням власних службових автомобілів (у складі адміністративних витрат, рядок 1031)</t>
  </si>
  <si>
    <t>№ з/п</t>
  </si>
  <si>
    <t>Марка</t>
  </si>
  <si>
    <t>Рік придбання</t>
  </si>
  <si>
    <t>Мета використання</t>
  </si>
  <si>
    <t>Витрати, усього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</si>
  <si>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</si>
  <si>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</si>
  <si>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факт
відповідного періоду
минулого року</t>
  </si>
  <si>
    <t>план
звітного періоду</t>
  </si>
  <si>
    <t>факт
звітного періоду</t>
  </si>
  <si>
    <t>Volsvagen Jetta</t>
  </si>
  <si>
    <t>службові поїздки персоналу в межах України</t>
  </si>
  <si>
    <t>Peugeot Expert Tepee Allure</t>
  </si>
  <si>
    <t>7. Витрати на оренду службових автомобілів (у складі адміністративних витрат, рядок 1032)</t>
  </si>
  <si>
    <t>Договір</t>
  </si>
  <si>
    <t>Дата початку оренди</t>
  </si>
  <si>
    <t>8.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</si>
  <si>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</si>
  <si>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</si>
  <si>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</si>
  <si>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</si>
  <si>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</si>
  <si>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</si>
  <si>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I</t>
  </si>
  <si>
    <t>Капітальне будівництво</t>
  </si>
  <si>
    <t>II</t>
  </si>
  <si>
    <t>Придбання (виготовлення) основних засобів</t>
  </si>
  <si>
    <t>придбання компютерної техніки (ноутбуки) для забезпечення роботи Інспекції</t>
  </si>
  <si>
    <t>придбання внутрішньої АТС</t>
  </si>
  <si>
    <t>придбання кондиціонерів</t>
  </si>
  <si>
    <t>III</t>
  </si>
  <si>
    <t>Придбання (виготовлення) інших необоротних матеріальних активів</t>
  </si>
  <si>
    <t>придбання форменого одягу</t>
  </si>
  <si>
    <t>придбання меблів  для обладнаня кабінетів (столи,стільці,шафи, тумби,пенали,стелажі)</t>
  </si>
  <si>
    <t>придбання оргтехники (системні блоки, монітори, прінтери,БФП)  для забезпечення потреб Інспекції</t>
  </si>
  <si>
    <t>ПО  ESET Enddpoint Protection Advanced			¶</t>
  </si>
  <si>
    <t>IV</t>
  </si>
  <si>
    <t>Придбання (створення) нематеріальних активів</t>
  </si>
  <si>
    <t>придбання ліцензійного програмного забезпечення (Windows 10 Pro MS Office 2016 Std Windows Server Std 2012 R 2 The Bat)</t>
  </si>
  <si>
    <t>супроводження та підтримка  "Автоматизованої системи Державного реєстру документів моряків України"</t>
  </si>
  <si>
    <t>V</t>
  </si>
  <si>
    <t>Модернізація, модифікація (добудова, дообладнання, реконструкція) основних засобів</t>
  </si>
  <si>
    <t>VI</t>
  </si>
  <si>
    <t>Капітальний ремонт</t>
  </si>
  <si>
    <t>Відсоток</t>
  </si>
  <si>
    <t>9. Капітальне будівництво (рядок 4010 таблиці 4)</t>
  </si>
  <si>
    <t>№</t>
  </si>
  <si>
    <t>Найменування об’єктів</t>
  </si>
  <si>
    <t>Рік початку і закінчення будівництва</t>
  </si>
  <si>
    <t>Загальна кошторисна вартість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</si>
  <si>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</si>
  <si>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</si>
  <si>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</si>
  <si>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</si>
  <si>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</si>
  <si>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</si>
  <si>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</si>
  <si>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кредитні кошти</t>
  </si>
  <si>
    <t>інші джерела (зазначити джерело)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</si>
</sst>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6">
    <numFmt numFmtId="164" formatCode="[=0]&quot;&quot;;General"/>
    <numFmt numFmtId="165" formatCode="#,##0.0"/>
    <numFmt numFmtId="166" formatCode="0.0"/>
    <numFmt numFmtId="167" formatCode="[=-17851]&quot;(17 851,0)&quot;;General"/>
    <numFmt numFmtId="168" formatCode="[=-17976]&quot;(17 976,0)&quot;;General"/>
    <numFmt numFmtId="169" formatCode="[=-16300]&quot;(16 300,0)&quot;;General"/>
    <numFmt numFmtId="170" formatCode="[=-1676]&quot;(1 676,0)&quot;;General"/>
    <numFmt numFmtId="171" formatCode="[=-1447]&quot;(1 447,0)&quot;;General"/>
    <numFmt numFmtId="172" formatCode="[=-8838]&quot;(8 838,0)&quot;;General"/>
    <numFmt numFmtId="173" formatCode="[=-9034]&quot;(9 034,0)&quot;;General"/>
    <numFmt numFmtId="174" formatCode="[=-8095]&quot;(8 095,0)&quot;;General"/>
    <numFmt numFmtId="175" formatCode="[=-939]&quot;(939,0)&quot;;General"/>
    <numFmt numFmtId="176" formatCode="[=-69]&quot;(69,0)&quot;;General"/>
    <numFmt numFmtId="177" formatCode="[=-43]&quot;(43,0)&quot;;General"/>
    <numFmt numFmtId="178" formatCode="[=-60]&quot;(60,0)&quot;;General"/>
    <numFmt numFmtId="179" formatCode="[=-83]&quot;(83,0)&quot;;General"/>
    <numFmt numFmtId="180" formatCode="[=-176]&quot;(176,0)&quot;;General"/>
    <numFmt numFmtId="181" formatCode="[=-338]&quot;(338,0)&quot;;General"/>
    <numFmt numFmtId="182" formatCode="[=-220]&quot;(220,0)&quot;;General"/>
    <numFmt numFmtId="183" formatCode="[=-118]&quot;(118,0)&quot;;General"/>
    <numFmt numFmtId="184" formatCode="[=-2587]&quot;(2 587,0)&quot;;General"/>
    <numFmt numFmtId="185" formatCode="[=-1812]&quot;(1 812,0)&quot;;General"/>
    <numFmt numFmtId="186" formatCode="[=-6.3]&quot;(6,3)&quot;;General"/>
    <numFmt numFmtId="187" formatCode="[=-545]&quot;(545,0)&quot;;General"/>
    <numFmt numFmtId="188" formatCode="[=-441]&quot;(441,0)&quot;;General"/>
    <numFmt numFmtId="189" formatCode="[=-906]&quot;(906,0)&quot;;General"/>
    <numFmt numFmtId="190" formatCode="[=-2122]&quot;(2 122,0)&quot;;General"/>
    <numFmt numFmtId="191" formatCode="[=-27410]&quot;(27 410,0)&quot;;General"/>
    <numFmt numFmtId="192" formatCode="[=-27789]&quot;(27 789,0)&quot;;General"/>
    <numFmt numFmtId="193" formatCode="[=-25521]&quot;(25 521,0)&quot;;General"/>
    <numFmt numFmtId="194" formatCode="[=-2268]&quot;(2 268,0)&quot;;General"/>
    <numFmt numFmtId="195" formatCode="[=-95]&quot;(95,0)&quot;;General"/>
    <numFmt numFmtId="196" formatCode="[=-42]&quot;(42,0)&quot;;General"/>
    <numFmt numFmtId="197" formatCode="[=-4667]&quot;(4 667,0)&quot;;General"/>
    <numFmt numFmtId="198" formatCode="[=-833]&quot;(833,0)&quot;;General"/>
    <numFmt numFmtId="199" formatCode="[=-3096]&quot;(3 096,0)&quot;;General"/>
    <numFmt numFmtId="200" formatCode="[=-2436]&quot;(2 436,0)&quot;;General"/>
    <numFmt numFmtId="201" formatCode="[=-574]&quot;(574,0)&quot;;General"/>
    <numFmt numFmtId="202" formatCode="[=-2000]&quot;(2 000,0)&quot;;General"/>
    <numFmt numFmtId="203" formatCode="[=-2854]&quot;(2 854,0)&quot;;General"/>
    <numFmt numFmtId="204" formatCode="[=-2205]&quot;(2 205,0)&quot;;General"/>
    <numFmt numFmtId="205" formatCode="[=-484]&quot;(484,0)&quot;;General"/>
    <numFmt numFmtId="206" formatCode="[=-5062]&quot;(5 062,0)&quot;;General"/>
    <numFmt numFmtId="207" formatCode="[=-1117]&quot;(1 117,0)&quot;;General"/>
    <numFmt numFmtId="208" formatCode="[=-3713]&quot;(3 713,0)&quot;;General"/>
    <numFmt numFmtId="209" formatCode="[=-8944]&quot;(8 944,0)&quot;;General"/>
    <numFmt numFmtId="210" formatCode="[=-10224]&quot;(10 224,0)&quot;;General"/>
    <numFmt numFmtId="211" formatCode="[=-759]&quot;(759,0)&quot;;General"/>
    <numFmt numFmtId="212" formatCode="[=-3712]&quot;(3 712,0)&quot;;General"/>
    <numFmt numFmtId="213" formatCode="[=-161]&quot;(161,0)&quot;;General"/>
    <numFmt numFmtId="214" formatCode="[=-1956]&quot;(1 956,0)&quot;;General"/>
    <numFmt numFmtId="215" formatCode="[=-11659]&quot;(11 659,0)&quot;;General"/>
    <numFmt numFmtId="216" formatCode="[=-1483]&quot;(1 483,0)&quot;;General"/>
    <numFmt numFmtId="217" formatCode="[=-157]&quot;(157,0)&quot;;General"/>
    <numFmt numFmtId="218" formatCode="[=-635]&quot;(635,0)&quot;;General"/>
    <numFmt numFmtId="219" formatCode="[=-691]&quot;(691,0)&quot;;General"/>
    <numFmt numFmtId="220" formatCode="[=-1683]&quot;(1 683,0)&quot;;General"/>
    <numFmt numFmtId="221" formatCode="[=-506]&quot;(506,0)&quot;;General"/>
    <numFmt numFmtId="222" formatCode="[=-1665]&quot;(1 665,0)&quot;;General"/>
    <numFmt numFmtId="223" formatCode="[=-3031]&quot;(3 031,0)&quot;;General"/>
    <numFmt numFmtId="224" formatCode="[=-38]&quot;(38,0)&quot;;General"/>
    <numFmt numFmtId="225" formatCode="[=-10]&quot;(10,0)&quot;;General"/>
    <numFmt numFmtId="226" formatCode="[=-28]&quot;(28,0)&quot;;General"/>
    <numFmt numFmtId="227" formatCode="[=-1112]&quot;(1 112,0)&quot;;General"/>
    <numFmt numFmtId="228" formatCode="[=-1203]&quot;(1 203,0)&quot;;General"/>
    <numFmt numFmtId="229" formatCode="[=-626]&quot;(626,0)&quot;;General"/>
    <numFmt numFmtId="230" formatCode="[=-577]&quot;(577,0)&quot;;General"/>
    <numFmt numFmtId="231" formatCode="[=-9657]&quot;(9 657,0)&quot;;General"/>
    <numFmt numFmtId="232" formatCode="[=-10150]&quot;(10 150,0)&quot;;General"/>
    <numFmt numFmtId="233" formatCode="[=-10380]&quot;(10 380,0)&quot;;General"/>
    <numFmt numFmtId="234" formatCode="[=-2272]&quot;(2 272,0)&quot;;General"/>
    <numFmt numFmtId="235" formatCode="[=-2284]&quot;(2 284,0)&quot;;General"/>
    <numFmt numFmtId="236" formatCode="[=-1576]&quot;(1 576,0)&quot;;General"/>
    <numFmt numFmtId="237" formatCode="[=-1365]&quot;(1 365,0)&quot;;General"/>
    <numFmt numFmtId="238" formatCode="[=-756]&quot;(756,0)&quot;;General"/>
    <numFmt numFmtId="239" formatCode="[=-609]&quot;(609,0)&quot;;General"/>
    <numFmt numFmtId="240" formatCode="[=-3384]&quot;(3 384,0)&quot;;General"/>
    <numFmt numFmtId="241" formatCode="[=-2986]&quot;(2 986,0)&quot;;General"/>
    <numFmt numFmtId="242" formatCode="[=-2254]&quot;(2 254,0)&quot;;General"/>
    <numFmt numFmtId="243" formatCode="[=-732]&quot;(732,0)&quot;;General"/>
    <numFmt numFmtId="244" formatCode="[=-61]&quot;(61,0)&quot;;General"/>
    <numFmt numFmtId="245" formatCode="[=-49]&quot;(49,0)&quot;;General"/>
    <numFmt numFmtId="246" formatCode="[=-54]&quot;(54,0)&quot;;General"/>
    <numFmt numFmtId="247" formatCode="[=-132]&quot;(132,0)&quot;;General"/>
    <numFmt numFmtId="248" formatCode="[=-108]&quot;(108,0)&quot;;General"/>
    <numFmt numFmtId="249" formatCode="[=-48]&quot;(48,0)&quot;;General"/>
    <numFmt numFmtId="250" formatCode="[=-1864]&quot;(1 864,0)&quot;;General"/>
    <numFmt numFmtId="251" formatCode="[=-1745]&quot;(1 745,0)&quot;;General"/>
    <numFmt numFmtId="252" formatCode="[=-1400]&quot;(1 400,0)&quot;;General"/>
    <numFmt numFmtId="253" formatCode="[=-345]&quot;(345,0)&quot;;General"/>
    <numFmt numFmtId="254" formatCode="[=-57]&quot;(57,0)&quot;;General"/>
    <numFmt numFmtId="255" formatCode="[=-81]&quot;(81,0)&quot;;General"/>
    <numFmt numFmtId="256" formatCode="[=-50]&quot;(50,0)&quot;;General"/>
    <numFmt numFmtId="257" formatCode="[=-31]&quot;(31,0)&quot;;General"/>
    <numFmt numFmtId="258" formatCode="[=-90]&quot;(90,0)&quot;;General"/>
    <numFmt numFmtId="259" formatCode="[=-55]&quot;(55,0)&quot;;General"/>
    <numFmt numFmtId="260" formatCode="[=-70]&quot;(70,0)&quot;;General"/>
    <numFmt numFmtId="261" formatCode="[=-1044]&quot;(1 044,0)&quot;;General"/>
    <numFmt numFmtId="262" formatCode="[=-559]&quot;(559,0)&quot;;General"/>
    <numFmt numFmtId="263" formatCode="[=-500]&quot;(500,0)&quot;;General"/>
    <numFmt numFmtId="264" formatCode="[=-59]&quot;(59,0)&quot;;General"/>
    <numFmt numFmtId="265" formatCode="[=-136]&quot;(136,0)&quot;;General"/>
    <numFmt numFmtId="266" formatCode="[=-389]&quot;(389,0)&quot;;General"/>
    <numFmt numFmtId="267" formatCode="[=-120]&quot;(120,0)&quot;;General"/>
    <numFmt numFmtId="268" formatCode="[=-269]&quot;(269,0)&quot;;General"/>
    <numFmt numFmtId="269" formatCode="[=-274]&quot;(274,0)&quot;;General"/>
    <numFmt numFmtId="270" formatCode="[=-230]&quot;(230,0)&quot;;General"/>
    <numFmt numFmtId="271" formatCode="[=-80]&quot;(80,0)&quot;;General"/>
    <numFmt numFmtId="272" formatCode="[=-150]&quot;(150,0)&quot;;General"/>
    <numFmt numFmtId="273" formatCode="[=-130]&quot;(130,0)&quot;;General"/>
    <numFmt numFmtId="274" formatCode="[=-3879]&quot;(3 879,0)&quot;;General"/>
    <numFmt numFmtId="275" formatCode="[=-4184]&quot;(4 184,0)&quot;;General"/>
    <numFmt numFmtId="276" formatCode="[=-4225]&quot;(4 225,0)&quot;;General"/>
    <numFmt numFmtId="277" formatCode="[=-886]&quot;(886,0)&quot;;General"/>
    <numFmt numFmtId="278" formatCode="[=-899]&quot;(899,0)&quot;;General"/>
    <numFmt numFmtId="279" formatCode="[=-930]&quot;(930,0)&quot;;General"/>
    <numFmt numFmtId="280" formatCode="[=-582]&quot;(582,0)&quot;;General"/>
    <numFmt numFmtId="281" formatCode="[=-467]&quot;(467,0)&quot;;General"/>
    <numFmt numFmtId="282" formatCode="[=-300]&quot;(300,0)&quot;;General"/>
    <numFmt numFmtId="283" formatCode="[=-167]&quot;(167,0)&quot;;General"/>
    <numFmt numFmtId="284" formatCode="[=-25]&quot;(25,0)&quot;;General"/>
    <numFmt numFmtId="285" formatCode="[=-30]&quot;(30,0)&quot;;General"/>
    <numFmt numFmtId="286" formatCode="[=-93]&quot;(93,0)&quot;;General"/>
    <numFmt numFmtId="287" formatCode="[=-40]&quot;(40,0)&quot;;General"/>
    <numFmt numFmtId="288" formatCode="[=-47]&quot;(47,0)&quot;;General"/>
    <numFmt numFmtId="289" formatCode="[=-29]&quot;(29,0)&quot;;General"/>
    <numFmt numFmtId="290" formatCode="[=-2853]&quot;(2 853,0)&quot;;General"/>
    <numFmt numFmtId="291" formatCode="[=-2945]&quot;(2 945,0)&quot;;General"/>
    <numFmt numFmtId="292" formatCode="[=-2300]&quot;(2 300,0)&quot;;General"/>
    <numFmt numFmtId="293" formatCode="[=-645]&quot;(645,0)&quot;;General"/>
    <numFmt numFmtId="294" formatCode="[=-45]&quot;(45,0)&quot;;General"/>
    <numFmt numFmtId="295" formatCode="[=-139]&quot;(139,0)&quot;;General"/>
    <numFmt numFmtId="296" formatCode="[=-79]&quot;(79,0)&quot;;General"/>
    <numFmt numFmtId="297" formatCode="[=-32]&quot;(32,0)&quot;;General"/>
    <numFmt numFmtId="298" formatCode="[=-35]&quot;(35,0)&quot;;General"/>
    <numFmt numFmtId="299" formatCode="[=-159]&quot;(159,0)&quot;;General"/>
    <numFmt numFmtId="300" formatCode="[=-141]&quot;(141,0)&quot;;General"/>
    <numFmt numFmtId="301" formatCode="[=-21]&quot;(21,0)&quot;;General"/>
    <numFmt numFmtId="302" formatCode="[=-1644]&quot;(1 644,0)&quot;;General"/>
    <numFmt numFmtId="303" formatCode="[=-1978]&quot;(1 978,0)&quot;;General"/>
    <numFmt numFmtId="304" formatCode="[=-1600]&quot;(1 600,0)&quot;;General"/>
    <numFmt numFmtId="305" formatCode="[=-378]&quot;(378,0)&quot;;General"/>
    <numFmt numFmtId="306" formatCode="[=-22]&quot;(22,0)&quot;;General"/>
    <numFmt numFmtId="307" formatCode="[=-44]&quot;(44,0)&quot;;General"/>
    <numFmt numFmtId="308" formatCode="[=-4]&quot;(4,0)&quot;;General"/>
    <numFmt numFmtId="309" formatCode="[=-692]&quot;(692,0)&quot;;General"/>
    <numFmt numFmtId="310" formatCode="[=-327]&quot;(327,0)&quot;;General"/>
    <numFmt numFmtId="311" formatCode="[=-325]&quot;(325,0)&quot;;General"/>
    <numFmt numFmtId="312" formatCode="[=-2]&quot;(2,0)&quot;;General"/>
    <numFmt numFmtId="313" formatCode="[=-243]&quot;(243,0)&quot;;General"/>
    <numFmt numFmtId="314" formatCode="[=-284]&quot;(284,0)&quot;;General"/>
    <numFmt numFmtId="315" formatCode="[=-164]&quot;(164,0)&quot;;General"/>
    <numFmt numFmtId="316" formatCode="[=-97]&quot;(97,0)&quot;;General"/>
    <numFmt numFmtId="317" formatCode="[=-84]&quot;(84,0)&quot;;General"/>
    <numFmt numFmtId="318" formatCode="[=-13]&quot;(13,0)&quot;;General"/>
    <numFmt numFmtId="319" formatCode="[=-87]&quot;(87,0)&quot;;General"/>
    <numFmt numFmtId="320" formatCode="[=-26]&quot;(26,0)&quot;;General"/>
    <numFmt numFmtId="321" formatCode="[=-237]&quot;(237,0)&quot;;General"/>
    <numFmt numFmtId="322" formatCode="[=-188]&quot;(188,0)&quot;;General"/>
    <numFmt numFmtId="323" formatCode="[=-43891]&quot;(43 891,0)&quot;;General"/>
    <numFmt numFmtId="324" formatCode="[=-33693]&quot;(33 693,0)&quot;;General"/>
    <numFmt numFmtId="325" formatCode="[=-36299]&quot;(36 299,0)&quot;;General"/>
    <numFmt numFmtId="326" formatCode="[=-13081]&quot;(13 081,0)&quot;;General"/>
    <numFmt numFmtId="327" formatCode="[=-7059]&quot;(7 059,0)&quot;;General"/>
    <numFmt numFmtId="328" formatCode="[=-5740]&quot;(5 740,0)&quot;;General"/>
    <numFmt numFmtId="329" formatCode="[=-1319]&quot;(1 319,0)&quot;;General"/>
    <numFmt numFmtId="330" formatCode="[=-13536]&quot;(13 536,0)&quot;;General"/>
    <numFmt numFmtId="331" formatCode="[=-14393]&quot;(14 393,0)&quot;;General"/>
    <numFmt numFmtId="332" formatCode="[=-14605]&quot;(14 605,0)&quot;;General"/>
    <numFmt numFmtId="333" formatCode="[=-17274]&quot;(17 274,0)&quot;;General"/>
    <numFmt numFmtId="334" formatCode="[=-12241]&quot;(12 241,0)&quot;;General"/>
    <numFmt numFmtId="335" formatCode="[=-15954]&quot;(15 954,0)&quot;;General"/>
    <numFmt numFmtId="336" formatCode="[=-5016]&quot;(5 016,0)&quot;;General"/>
    <numFmt numFmtId="337" formatCode="[=-4773]&quot;(4 773,0)&quot;;General"/>
    <numFmt numFmtId="338" formatCode="[=-5890]&quot;(5 890,0)&quot;;General"/>
    <numFmt numFmtId="339" formatCode="[=-3727]&quot;(3 727,0)&quot;;General"/>
    <numFmt numFmtId="340" formatCode="[=-3309]&quot;(3 309,0)&quot;;General"/>
    <numFmt numFmtId="341" formatCode="[=-2629]&quot;(2 629,0)&quot;;General"/>
    <numFmt numFmtId="342" formatCode="[=-680]&quot;(680,0)&quot;;General"/>
    <numFmt numFmtId="343" formatCode="[=-3319]&quot;(3 319,0)&quot;;General"/>
    <numFmt numFmtId="344" formatCode="[=-4159]&quot;(4 159,0)&quot;;General"/>
    <numFmt numFmtId="345" formatCode="[=-3433]&quot;(3 433,0)&quot;;General"/>
    <numFmt numFmtId="346" formatCode="[=-726]&quot;(726,0)&quot;;General"/>
    <numFmt numFmtId="347" formatCode="[=-3008]&quot;(3 008,0)&quot;;General"/>
    <numFmt numFmtId="348" formatCode="[=-3883]&quot;(3 883,0)&quot;;General"/>
    <numFmt numFmtId="349" formatCode="[=-3214]&quot;(3 214,0)&quot;;General"/>
    <numFmt numFmtId="350" formatCode="[=-669]&quot;(669,0)&quot;;General"/>
    <numFmt numFmtId="351" formatCode="[=-311]&quot;(311,0)&quot;;General"/>
    <numFmt numFmtId="352" formatCode="[=-276]&quot;(276,0)&quot;;General"/>
    <numFmt numFmtId="353" formatCode="[=-219]&quot;(219,0)&quot;;General"/>
    <numFmt numFmtId="354" formatCode="[=-1715]&quot;(1 715,0)&quot;;General"/>
    <numFmt numFmtId="355" formatCode="[=-75]&quot;(75,0)&quot;;General"/>
    <numFmt numFmtId="356" formatCode="[=-264]&quot;(264,0)&quot;;General"/>
    <numFmt numFmtId="357" formatCode="[=-1539]&quot;(1 539,0)&quot;;General"/>
    <numFmt numFmtId="358" formatCode="[=-924]&quot;(924,0)&quot;;General"/>
    <numFmt numFmtId="359" formatCode="[=-458]&quot;(458,0)&quot;;General"/>
    <numFmt numFmtId="360" formatCode="[=-7]&quot;(7,0)&quot;;General"/>
    <numFmt numFmtId="361" formatCode="[=-768]&quot;(768,0)&quot;;General"/>
    <numFmt numFmtId="362" formatCode="[=-13936]&quot;(13 936,0)&quot;;General"/>
    <numFmt numFmtId="363" formatCode="[=-2715]&quot;(2 715,0)&quot;;General"/>
    <numFmt numFmtId="364" formatCode="[=-6438]&quot;(6 438,0)&quot;;General"/>
    <numFmt numFmtId="365" formatCode="[=-11]&quot;(11,0)&quot;;General"/>
    <numFmt numFmtId="366" formatCode="[=-12]&quot;(12,0)&quot;;General"/>
    <numFmt numFmtId="367" formatCode="[=-17]&quot;(17,0)&quot;;General"/>
    <numFmt numFmtId="368" formatCode="[=-155]&quot;(155,0)&quot;;General"/>
    <numFmt numFmtId="369" formatCode="[=-430]&quot;(430,0)&quot;;General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4">
    <xf numFmtId="0" fontId="0" fillId="0" borderId="0" xfId="0"/>
    <xf numFmtId="0" fontId="2" fillId="0" borderId="0" xfId="1" applyFont="1" applyAlignment="1">
      <alignment horizontal="left" wrapText="1"/>
    </xf>
    <xf numFmtId="0" fontId="1" fillId="0" borderId="0" xfId="1"/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1" fontId="2" fillId="0" borderId="2" xfId="1" applyNumberFormat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left" wrapText="1"/>
    </xf>
    <xf numFmtId="0" fontId="1" fillId="0" borderId="0" xfId="1" applyFill="1"/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left" vertical="top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Fill="1" applyBorder="1" applyAlignment="1">
      <alignment horizontal="center" vertical="center" wrapText="1"/>
    </xf>
    <xf numFmtId="169" fontId="2" fillId="0" borderId="2" xfId="1" applyNumberFormat="1" applyFont="1" applyFill="1" applyBorder="1" applyAlignment="1">
      <alignment horizontal="center" vertical="center" wrapText="1"/>
    </xf>
    <xf numFmtId="170" fontId="2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top" wrapText="1"/>
    </xf>
    <xf numFmtId="171" fontId="2" fillId="0" borderId="2" xfId="1" applyNumberFormat="1" applyFont="1" applyFill="1" applyBorder="1" applyAlignment="1">
      <alignment horizontal="center" vertical="center" wrapText="1"/>
    </xf>
    <xf numFmtId="172" fontId="2" fillId="0" borderId="2" xfId="1" applyNumberFormat="1" applyFont="1" applyFill="1" applyBorder="1" applyAlignment="1">
      <alignment horizontal="center" vertical="center" wrapText="1"/>
    </xf>
    <xf numFmtId="173" fontId="2" fillId="0" borderId="2" xfId="1" applyNumberFormat="1" applyFont="1" applyFill="1" applyBorder="1" applyAlignment="1">
      <alignment horizontal="center" vertical="center" wrapText="1"/>
    </xf>
    <xf numFmtId="174" fontId="2" fillId="0" borderId="2" xfId="1" applyNumberFormat="1" applyFont="1" applyFill="1" applyBorder="1" applyAlignment="1">
      <alignment horizontal="center" vertical="center" wrapText="1"/>
    </xf>
    <xf numFmtId="175" fontId="2" fillId="0" borderId="2" xfId="1" applyNumberFormat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 wrapText="1"/>
    </xf>
    <xf numFmtId="177" fontId="2" fillId="0" borderId="2" xfId="1" applyNumberFormat="1" applyFont="1" applyFill="1" applyBorder="1" applyAlignment="1">
      <alignment horizontal="center" vertical="center" wrapText="1"/>
    </xf>
    <xf numFmtId="178" fontId="2" fillId="0" borderId="2" xfId="1" applyNumberFormat="1" applyFont="1" applyFill="1" applyBorder="1" applyAlignment="1">
      <alignment horizontal="center" vertical="center" wrapText="1"/>
    </xf>
    <xf numFmtId="179" fontId="2" fillId="0" borderId="2" xfId="1" applyNumberFormat="1" applyFont="1" applyFill="1" applyBorder="1" applyAlignment="1">
      <alignment horizontal="center" vertical="center" wrapText="1"/>
    </xf>
    <xf numFmtId="180" fontId="2" fillId="0" borderId="2" xfId="1" applyNumberFormat="1" applyFont="1" applyFill="1" applyBorder="1" applyAlignment="1">
      <alignment horizontal="center" vertical="center" wrapText="1"/>
    </xf>
    <xf numFmtId="181" fontId="2" fillId="0" borderId="2" xfId="1" applyNumberFormat="1" applyFont="1" applyFill="1" applyBorder="1" applyAlignment="1">
      <alignment horizontal="center" vertical="center" wrapText="1"/>
    </xf>
    <xf numFmtId="182" fontId="2" fillId="0" borderId="2" xfId="1" applyNumberFormat="1" applyFont="1" applyFill="1" applyBorder="1" applyAlignment="1">
      <alignment horizontal="center" vertical="center" wrapText="1"/>
    </xf>
    <xf numFmtId="183" fontId="2" fillId="0" borderId="2" xfId="1" applyNumberFormat="1" applyFont="1" applyFill="1" applyBorder="1" applyAlignment="1">
      <alignment horizontal="center" vertical="center" wrapText="1"/>
    </xf>
    <xf numFmtId="184" fontId="2" fillId="0" borderId="2" xfId="1" applyNumberFormat="1" applyFont="1" applyFill="1" applyBorder="1" applyAlignment="1">
      <alignment horizontal="center" vertical="center" wrapText="1"/>
    </xf>
    <xf numFmtId="185" fontId="2" fillId="0" borderId="2" xfId="1" applyNumberFormat="1" applyFont="1" applyFill="1" applyBorder="1" applyAlignment="1">
      <alignment horizontal="center" vertical="center" wrapText="1"/>
    </xf>
    <xf numFmtId="186" fontId="2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wrapText="1"/>
    </xf>
    <xf numFmtId="187" fontId="2" fillId="0" borderId="2" xfId="1" applyNumberFormat="1" applyFont="1" applyFill="1" applyBorder="1" applyAlignment="1">
      <alignment horizontal="center" vertical="center" wrapText="1"/>
    </xf>
    <xf numFmtId="188" fontId="2" fillId="0" borderId="2" xfId="1" applyNumberFormat="1" applyFont="1" applyFill="1" applyBorder="1" applyAlignment="1">
      <alignment horizontal="center" vertical="center" wrapText="1"/>
    </xf>
    <xf numFmtId="189" fontId="2" fillId="0" borderId="2" xfId="1" applyNumberFormat="1" applyFont="1" applyFill="1" applyBorder="1" applyAlignment="1">
      <alignment horizontal="center" vertical="center" wrapText="1"/>
    </xf>
    <xf numFmtId="190" fontId="2" fillId="0" borderId="2" xfId="1" applyNumberFormat="1" applyFont="1" applyFill="1" applyBorder="1" applyAlignment="1">
      <alignment horizontal="center" vertical="center" wrapText="1"/>
    </xf>
    <xf numFmtId="191" fontId="2" fillId="0" borderId="2" xfId="1" applyNumberFormat="1" applyFont="1" applyFill="1" applyBorder="1" applyAlignment="1">
      <alignment horizontal="center" vertical="center" wrapText="1"/>
    </xf>
    <xf numFmtId="192" fontId="2" fillId="0" borderId="2" xfId="1" applyNumberFormat="1" applyFont="1" applyFill="1" applyBorder="1" applyAlignment="1">
      <alignment horizontal="center" vertical="center" wrapText="1"/>
    </xf>
    <xf numFmtId="193" fontId="2" fillId="0" borderId="2" xfId="1" applyNumberFormat="1" applyFont="1" applyFill="1" applyBorder="1" applyAlignment="1">
      <alignment horizontal="center" vertical="center" wrapText="1"/>
    </xf>
    <xf numFmtId="194" fontId="2" fillId="0" borderId="2" xfId="1" applyNumberFormat="1" applyFont="1" applyFill="1" applyBorder="1" applyAlignment="1">
      <alignment horizontal="center" vertical="center" wrapText="1"/>
    </xf>
    <xf numFmtId="195" fontId="2" fillId="0" borderId="2" xfId="1" applyNumberFormat="1" applyFont="1" applyFill="1" applyBorder="1" applyAlignment="1">
      <alignment horizontal="center" vertical="center" wrapText="1"/>
    </xf>
    <xf numFmtId="196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top" wrapText="1"/>
    </xf>
    <xf numFmtId="197" fontId="2" fillId="0" borderId="2" xfId="1" applyNumberFormat="1" applyFont="1" applyFill="1" applyBorder="1" applyAlignment="1">
      <alignment horizontal="center" vertical="center" wrapText="1"/>
    </xf>
    <xf numFmtId="198" fontId="2" fillId="0" borderId="2" xfId="1" applyNumberFormat="1" applyFont="1" applyFill="1" applyBorder="1" applyAlignment="1">
      <alignment horizontal="center" vertical="center" wrapText="1"/>
    </xf>
    <xf numFmtId="199" fontId="2" fillId="0" borderId="2" xfId="1" applyNumberFormat="1" applyFont="1" applyFill="1" applyBorder="1" applyAlignment="1">
      <alignment horizontal="center" vertical="center" wrapText="1"/>
    </xf>
    <xf numFmtId="200" fontId="2" fillId="0" borderId="2" xfId="1" applyNumberFormat="1" applyFont="1" applyFill="1" applyBorder="1" applyAlignment="1">
      <alignment horizontal="center" vertical="center" wrapText="1"/>
    </xf>
    <xf numFmtId="201" fontId="2" fillId="0" borderId="2" xfId="1" applyNumberFormat="1" applyFont="1" applyFill="1" applyBorder="1" applyAlignment="1">
      <alignment horizontal="center" vertical="center" wrapText="1"/>
    </xf>
    <xf numFmtId="202" fontId="2" fillId="0" borderId="2" xfId="1" applyNumberFormat="1" applyFont="1" applyFill="1" applyBorder="1" applyAlignment="1">
      <alignment horizontal="center" vertical="center" wrapText="1"/>
    </xf>
    <xf numFmtId="203" fontId="2" fillId="0" borderId="2" xfId="1" applyNumberFormat="1" applyFont="1" applyFill="1" applyBorder="1" applyAlignment="1">
      <alignment horizontal="center" vertical="center" wrapText="1"/>
    </xf>
    <xf numFmtId="204" fontId="2" fillId="0" borderId="2" xfId="1" applyNumberFormat="1" applyFont="1" applyFill="1" applyBorder="1" applyAlignment="1">
      <alignment horizontal="center" vertical="center" wrapText="1"/>
    </xf>
    <xf numFmtId="205" fontId="2" fillId="0" borderId="2" xfId="1" applyNumberFormat="1" applyFont="1" applyFill="1" applyBorder="1" applyAlignment="1">
      <alignment horizontal="center" vertical="center" wrapText="1"/>
    </xf>
    <xf numFmtId="206" fontId="2" fillId="0" borderId="2" xfId="1" applyNumberFormat="1" applyFont="1" applyFill="1" applyBorder="1" applyAlignment="1">
      <alignment horizontal="center" vertical="center" wrapText="1"/>
    </xf>
    <xf numFmtId="207" fontId="2" fillId="0" borderId="2" xfId="1" applyNumberFormat="1" applyFont="1" applyFill="1" applyBorder="1" applyAlignment="1">
      <alignment horizontal="center" vertical="center" wrapText="1"/>
    </xf>
    <xf numFmtId="208" fontId="2" fillId="0" borderId="2" xfId="1" applyNumberFormat="1" applyFont="1" applyFill="1" applyBorder="1" applyAlignment="1">
      <alignment horizontal="center" vertical="center" wrapText="1"/>
    </xf>
    <xf numFmtId="209" fontId="2" fillId="0" borderId="2" xfId="1" applyNumberFormat="1" applyFont="1" applyFill="1" applyBorder="1" applyAlignment="1">
      <alignment horizontal="center" vertical="center" wrapText="1"/>
    </xf>
    <xf numFmtId="210" fontId="2" fillId="0" borderId="2" xfId="1" applyNumberFormat="1" applyFont="1" applyFill="1" applyBorder="1" applyAlignment="1">
      <alignment horizontal="center" vertical="center" wrapText="1"/>
    </xf>
    <xf numFmtId="211" fontId="2" fillId="0" borderId="2" xfId="1" applyNumberFormat="1" applyFont="1" applyFill="1" applyBorder="1" applyAlignment="1">
      <alignment horizontal="center" vertical="center" wrapText="1"/>
    </xf>
    <xf numFmtId="212" fontId="2" fillId="0" borderId="2" xfId="1" applyNumberFormat="1" applyFont="1" applyFill="1" applyBorder="1" applyAlignment="1">
      <alignment horizontal="center" vertical="center" wrapText="1"/>
    </xf>
    <xf numFmtId="213" fontId="2" fillId="0" borderId="2" xfId="1" applyNumberFormat="1" applyFont="1" applyFill="1" applyBorder="1" applyAlignment="1">
      <alignment horizontal="center" vertical="center" wrapText="1"/>
    </xf>
    <xf numFmtId="214" fontId="2" fillId="0" borderId="2" xfId="1" applyNumberFormat="1" applyFont="1" applyFill="1" applyBorder="1" applyAlignment="1">
      <alignment horizontal="center" vertical="center" wrapText="1"/>
    </xf>
    <xf numFmtId="215" fontId="2" fillId="0" borderId="2" xfId="1" applyNumberFormat="1" applyFont="1" applyFill="1" applyBorder="1" applyAlignment="1">
      <alignment horizontal="center" vertical="center" wrapText="1"/>
    </xf>
    <xf numFmtId="216" fontId="2" fillId="0" borderId="2" xfId="1" applyNumberFormat="1" applyFont="1" applyFill="1" applyBorder="1" applyAlignment="1">
      <alignment horizontal="center" vertical="center" wrapText="1"/>
    </xf>
    <xf numFmtId="217" fontId="2" fillId="0" borderId="2" xfId="1" applyNumberFormat="1" applyFont="1" applyFill="1" applyBorder="1" applyAlignment="1">
      <alignment horizontal="center" vertical="center" wrapText="1"/>
    </xf>
    <xf numFmtId="218" fontId="2" fillId="0" borderId="2" xfId="1" applyNumberFormat="1" applyFont="1" applyFill="1" applyBorder="1" applyAlignment="1">
      <alignment horizontal="center" vertical="center" wrapText="1"/>
    </xf>
    <xf numFmtId="219" fontId="2" fillId="0" borderId="2" xfId="1" applyNumberFormat="1" applyFont="1" applyFill="1" applyBorder="1" applyAlignment="1">
      <alignment horizontal="center" vertical="center" wrapText="1"/>
    </xf>
    <xf numFmtId="220" fontId="2" fillId="0" borderId="2" xfId="1" applyNumberFormat="1" applyFont="1" applyFill="1" applyBorder="1" applyAlignment="1">
      <alignment horizontal="center" vertical="center" wrapText="1"/>
    </xf>
    <xf numFmtId="221" fontId="2" fillId="0" borderId="2" xfId="1" applyNumberFormat="1" applyFont="1" applyFill="1" applyBorder="1" applyAlignment="1">
      <alignment horizontal="center" vertical="center" wrapText="1"/>
    </xf>
    <xf numFmtId="222" fontId="2" fillId="0" borderId="2" xfId="1" applyNumberFormat="1" applyFont="1" applyFill="1" applyBorder="1" applyAlignment="1">
      <alignment horizontal="center" vertical="center" wrapText="1"/>
    </xf>
    <xf numFmtId="223" fontId="2" fillId="0" borderId="2" xfId="1" applyNumberFormat="1" applyFont="1" applyFill="1" applyBorder="1" applyAlignment="1">
      <alignment horizontal="center" vertical="center" wrapText="1"/>
    </xf>
    <xf numFmtId="224" fontId="2" fillId="0" borderId="2" xfId="1" applyNumberFormat="1" applyFont="1" applyFill="1" applyBorder="1" applyAlignment="1">
      <alignment horizontal="center" vertical="center" wrapText="1"/>
    </xf>
    <xf numFmtId="225" fontId="2" fillId="0" borderId="2" xfId="1" applyNumberFormat="1" applyFont="1" applyFill="1" applyBorder="1" applyAlignment="1">
      <alignment horizontal="center" vertical="center" wrapText="1"/>
    </xf>
    <xf numFmtId="226" fontId="2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0" fontId="2" fillId="0" borderId="5" xfId="1" applyFont="1" applyFill="1" applyBorder="1" applyAlignment="1">
      <alignment wrapText="1"/>
    </xf>
    <xf numFmtId="0" fontId="2" fillId="0" borderId="0" xfId="1" applyFont="1" applyFill="1" applyAlignment="1">
      <alignment horizontal="center" vertical="top" wrapText="1"/>
    </xf>
    <xf numFmtId="0" fontId="5" fillId="0" borderId="0" xfId="1" applyFont="1" applyFill="1" applyAlignment="1">
      <alignment horizontal="left" wrapText="1"/>
    </xf>
    <xf numFmtId="1" fontId="3" fillId="0" borderId="2" xfId="1" applyNumberFormat="1" applyFont="1" applyFill="1" applyBorder="1" applyAlignment="1">
      <alignment horizont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 wrapText="1"/>
    </xf>
    <xf numFmtId="167" fontId="3" fillId="0" borderId="2" xfId="1" applyNumberFormat="1" applyFont="1" applyFill="1" applyBorder="1" applyAlignment="1">
      <alignment horizontal="center" vertical="center" wrapText="1"/>
    </xf>
    <xf numFmtId="168" fontId="3" fillId="0" borderId="2" xfId="1" applyNumberFormat="1" applyFont="1" applyFill="1" applyBorder="1" applyAlignment="1">
      <alignment horizontal="center" vertical="center" wrapText="1"/>
    </xf>
    <xf numFmtId="169" fontId="3" fillId="0" borderId="2" xfId="1" applyNumberFormat="1" applyFont="1" applyFill="1" applyBorder="1" applyAlignment="1">
      <alignment horizontal="center" vertical="center" wrapText="1"/>
    </xf>
    <xf numFmtId="170" fontId="3" fillId="0" borderId="2" xfId="1" applyNumberFormat="1" applyFont="1" applyFill="1" applyBorder="1" applyAlignment="1">
      <alignment horizontal="center" vertical="center" wrapText="1"/>
    </xf>
    <xf numFmtId="227" fontId="2" fillId="0" borderId="2" xfId="1" applyNumberFormat="1" applyFont="1" applyFill="1" applyBorder="1" applyAlignment="1">
      <alignment horizontal="center" vertical="center" wrapText="1"/>
    </xf>
    <xf numFmtId="228" fontId="2" fillId="0" borderId="2" xfId="1" applyNumberFormat="1" applyFont="1" applyFill="1" applyBorder="1" applyAlignment="1">
      <alignment horizontal="center" vertical="center" wrapText="1"/>
    </xf>
    <xf numFmtId="229" fontId="2" fillId="0" borderId="2" xfId="1" applyNumberFormat="1" applyFont="1" applyFill="1" applyBorder="1" applyAlignment="1">
      <alignment horizontal="center" vertical="center" wrapText="1"/>
    </xf>
    <xf numFmtId="230" fontId="2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top" wrapText="1"/>
    </xf>
    <xf numFmtId="231" fontId="2" fillId="0" borderId="2" xfId="1" applyNumberFormat="1" applyFont="1" applyFill="1" applyBorder="1" applyAlignment="1">
      <alignment horizontal="center" vertical="center" wrapText="1"/>
    </xf>
    <xf numFmtId="232" fontId="2" fillId="0" borderId="2" xfId="1" applyNumberFormat="1" applyFont="1" applyFill="1" applyBorder="1" applyAlignment="1">
      <alignment horizontal="center" vertical="center" wrapText="1"/>
    </xf>
    <xf numFmtId="233" fontId="2" fillId="0" borderId="2" xfId="1" applyNumberFormat="1" applyFont="1" applyFill="1" applyBorder="1" applyAlignment="1">
      <alignment horizontal="center" vertical="center" wrapText="1"/>
    </xf>
    <xf numFmtId="234" fontId="2" fillId="0" borderId="2" xfId="1" applyNumberFormat="1" applyFont="1" applyFill="1" applyBorder="1" applyAlignment="1">
      <alignment horizontal="center" vertical="center" wrapText="1"/>
    </xf>
    <xf numFmtId="235" fontId="2" fillId="0" borderId="2" xfId="1" applyNumberFormat="1" applyFont="1" applyFill="1" applyBorder="1" applyAlignment="1">
      <alignment horizontal="center" vertical="center" wrapText="1"/>
    </xf>
    <xf numFmtId="236" fontId="2" fillId="0" borderId="2" xfId="1" applyNumberFormat="1" applyFont="1" applyFill="1" applyBorder="1" applyAlignment="1">
      <alignment horizontal="center" vertical="center" wrapText="1"/>
    </xf>
    <xf numFmtId="237" fontId="2" fillId="0" borderId="2" xfId="1" applyNumberFormat="1" applyFont="1" applyFill="1" applyBorder="1" applyAlignment="1">
      <alignment horizontal="center" vertical="center" wrapText="1"/>
    </xf>
    <xf numFmtId="238" fontId="2" fillId="0" borderId="2" xfId="1" applyNumberFormat="1" applyFont="1" applyFill="1" applyBorder="1" applyAlignment="1">
      <alignment horizontal="center" vertical="center" wrapText="1"/>
    </xf>
    <xf numFmtId="239" fontId="2" fillId="0" borderId="2" xfId="1" applyNumberFormat="1" applyFont="1" applyFill="1" applyBorder="1" applyAlignment="1">
      <alignment horizontal="center" vertical="center" wrapText="1"/>
    </xf>
    <xf numFmtId="240" fontId="2" fillId="0" borderId="2" xfId="1" applyNumberFormat="1" applyFont="1" applyFill="1" applyBorder="1" applyAlignment="1">
      <alignment horizontal="center" vertical="center" wrapText="1"/>
    </xf>
    <xf numFmtId="241" fontId="2" fillId="0" borderId="2" xfId="1" applyNumberFormat="1" applyFont="1" applyFill="1" applyBorder="1" applyAlignment="1">
      <alignment horizontal="center" vertical="center" wrapText="1"/>
    </xf>
    <xf numFmtId="242" fontId="2" fillId="0" borderId="2" xfId="1" applyNumberFormat="1" applyFont="1" applyFill="1" applyBorder="1" applyAlignment="1">
      <alignment horizontal="center" vertical="center" wrapText="1"/>
    </xf>
    <xf numFmtId="243" fontId="2" fillId="0" borderId="2" xfId="1" applyNumberFormat="1" applyFont="1" applyFill="1" applyBorder="1" applyAlignment="1">
      <alignment horizontal="center" vertical="center" wrapText="1"/>
    </xf>
    <xf numFmtId="244" fontId="2" fillId="0" borderId="2" xfId="1" applyNumberFormat="1" applyFont="1" applyFill="1" applyBorder="1" applyAlignment="1">
      <alignment horizontal="center" vertical="center" wrapText="1"/>
    </xf>
    <xf numFmtId="245" fontId="2" fillId="0" borderId="2" xfId="1" applyNumberFormat="1" applyFont="1" applyFill="1" applyBorder="1" applyAlignment="1">
      <alignment horizontal="center" vertical="center" wrapText="1"/>
    </xf>
    <xf numFmtId="246" fontId="2" fillId="0" borderId="2" xfId="1" applyNumberFormat="1" applyFont="1" applyFill="1" applyBorder="1" applyAlignment="1">
      <alignment horizontal="center" vertical="center" wrapText="1"/>
    </xf>
    <xf numFmtId="247" fontId="2" fillId="0" borderId="2" xfId="1" applyNumberFormat="1" applyFont="1" applyFill="1" applyBorder="1" applyAlignment="1">
      <alignment horizontal="center" vertical="center" wrapText="1"/>
    </xf>
    <xf numFmtId="248" fontId="2" fillId="0" borderId="2" xfId="1" applyNumberFormat="1" applyFont="1" applyFill="1" applyBorder="1" applyAlignment="1">
      <alignment horizontal="center" vertical="center" wrapText="1"/>
    </xf>
    <xf numFmtId="249" fontId="2" fillId="0" borderId="2" xfId="1" applyNumberFormat="1" applyFont="1" applyFill="1" applyBorder="1" applyAlignment="1">
      <alignment horizontal="center" vertical="center" wrapText="1"/>
    </xf>
    <xf numFmtId="250" fontId="2" fillId="0" borderId="2" xfId="1" applyNumberFormat="1" applyFont="1" applyFill="1" applyBorder="1" applyAlignment="1">
      <alignment horizontal="center" vertical="center" wrapText="1"/>
    </xf>
    <xf numFmtId="251" fontId="2" fillId="0" borderId="2" xfId="1" applyNumberFormat="1" applyFont="1" applyFill="1" applyBorder="1" applyAlignment="1">
      <alignment horizontal="center" vertical="center" wrapText="1"/>
    </xf>
    <xf numFmtId="252" fontId="2" fillId="0" borderId="2" xfId="1" applyNumberFormat="1" applyFont="1" applyFill="1" applyBorder="1" applyAlignment="1">
      <alignment horizontal="center" vertical="center" wrapText="1"/>
    </xf>
    <xf numFmtId="253" fontId="2" fillId="0" borderId="2" xfId="1" applyNumberFormat="1" applyFont="1" applyFill="1" applyBorder="1" applyAlignment="1">
      <alignment horizontal="center" vertical="center" wrapText="1"/>
    </xf>
    <xf numFmtId="254" fontId="2" fillId="0" borderId="2" xfId="1" applyNumberFormat="1" applyFont="1" applyFill="1" applyBorder="1" applyAlignment="1">
      <alignment horizontal="center" vertical="center" wrapText="1"/>
    </xf>
    <xf numFmtId="255" fontId="2" fillId="0" borderId="2" xfId="1" applyNumberFormat="1" applyFont="1" applyFill="1" applyBorder="1" applyAlignment="1">
      <alignment horizontal="center" vertical="center" wrapText="1"/>
    </xf>
    <xf numFmtId="256" fontId="2" fillId="0" borderId="2" xfId="1" applyNumberFormat="1" applyFont="1" applyFill="1" applyBorder="1" applyAlignment="1">
      <alignment horizontal="center" vertical="center" wrapText="1"/>
    </xf>
    <xf numFmtId="257" fontId="2" fillId="0" borderId="2" xfId="1" applyNumberFormat="1" applyFont="1" applyFill="1" applyBorder="1" applyAlignment="1">
      <alignment horizontal="center" vertical="center" wrapText="1"/>
    </xf>
    <xf numFmtId="258" fontId="2" fillId="0" borderId="2" xfId="1" applyNumberFormat="1" applyFont="1" applyFill="1" applyBorder="1" applyAlignment="1">
      <alignment horizontal="center" vertical="center" wrapText="1"/>
    </xf>
    <xf numFmtId="259" fontId="2" fillId="0" borderId="2" xfId="1" applyNumberFormat="1" applyFont="1" applyFill="1" applyBorder="1" applyAlignment="1">
      <alignment horizontal="center" vertical="center" wrapText="1"/>
    </xf>
    <xf numFmtId="260" fontId="2" fillId="0" borderId="2" xfId="1" applyNumberFormat="1" applyFont="1" applyFill="1" applyBorder="1" applyAlignment="1">
      <alignment horizontal="center" vertical="center" wrapText="1"/>
    </xf>
    <xf numFmtId="261" fontId="2" fillId="0" borderId="2" xfId="1" applyNumberFormat="1" applyFont="1" applyFill="1" applyBorder="1" applyAlignment="1">
      <alignment horizontal="center" vertical="center" wrapText="1"/>
    </xf>
    <xf numFmtId="262" fontId="2" fillId="0" borderId="2" xfId="1" applyNumberFormat="1" applyFont="1" applyFill="1" applyBorder="1" applyAlignment="1">
      <alignment horizontal="center" vertical="center" wrapText="1"/>
    </xf>
    <xf numFmtId="263" fontId="2" fillId="0" borderId="2" xfId="1" applyNumberFormat="1" applyFont="1" applyFill="1" applyBorder="1" applyAlignment="1">
      <alignment horizontal="center" vertical="center" wrapText="1"/>
    </xf>
    <xf numFmtId="264" fontId="2" fillId="0" borderId="2" xfId="1" applyNumberFormat="1" applyFont="1" applyFill="1" applyBorder="1" applyAlignment="1">
      <alignment horizontal="center" vertical="center" wrapText="1"/>
    </xf>
    <xf numFmtId="265" fontId="2" fillId="0" borderId="2" xfId="1" applyNumberFormat="1" applyFont="1" applyFill="1" applyBorder="1" applyAlignment="1">
      <alignment horizontal="center" vertical="center" wrapText="1"/>
    </xf>
    <xf numFmtId="266" fontId="2" fillId="0" borderId="2" xfId="1" applyNumberFormat="1" applyFont="1" applyFill="1" applyBorder="1" applyAlignment="1">
      <alignment horizontal="center" vertical="center" wrapText="1"/>
    </xf>
    <xf numFmtId="267" fontId="2" fillId="0" borderId="2" xfId="1" applyNumberFormat="1" applyFont="1" applyFill="1" applyBorder="1" applyAlignment="1">
      <alignment horizontal="center" vertical="center" wrapText="1"/>
    </xf>
    <xf numFmtId="268" fontId="2" fillId="0" borderId="2" xfId="1" applyNumberFormat="1" applyFont="1" applyFill="1" applyBorder="1" applyAlignment="1">
      <alignment horizontal="center" vertical="center" wrapText="1"/>
    </xf>
    <xf numFmtId="171" fontId="3" fillId="0" borderId="2" xfId="1" applyNumberFormat="1" applyFont="1" applyFill="1" applyBorder="1" applyAlignment="1">
      <alignment horizontal="center" vertical="center" wrapText="1"/>
    </xf>
    <xf numFmtId="172" fontId="3" fillId="0" borderId="2" xfId="1" applyNumberFormat="1" applyFont="1" applyFill="1" applyBorder="1" applyAlignment="1">
      <alignment horizontal="center" vertical="center" wrapText="1"/>
    </xf>
    <xf numFmtId="173" fontId="3" fillId="0" borderId="2" xfId="1" applyNumberFormat="1" applyFont="1" applyFill="1" applyBorder="1" applyAlignment="1">
      <alignment horizontal="center" vertical="center" wrapText="1"/>
    </xf>
    <xf numFmtId="174" fontId="3" fillId="0" borderId="2" xfId="1" applyNumberFormat="1" applyFont="1" applyFill="1" applyBorder="1" applyAlignment="1">
      <alignment horizontal="center" vertical="center" wrapText="1"/>
    </xf>
    <xf numFmtId="175" fontId="3" fillId="0" borderId="2" xfId="1" applyNumberFormat="1" applyFont="1" applyFill="1" applyBorder="1" applyAlignment="1">
      <alignment horizontal="center" vertical="center" wrapText="1"/>
    </xf>
    <xf numFmtId="269" fontId="2" fillId="0" borderId="2" xfId="1" applyNumberFormat="1" applyFont="1" applyFill="1" applyBorder="1" applyAlignment="1">
      <alignment horizontal="center" vertical="center" wrapText="1"/>
    </xf>
    <xf numFmtId="270" fontId="2" fillId="0" borderId="2" xfId="1" applyNumberFormat="1" applyFont="1" applyFill="1" applyBorder="1" applyAlignment="1">
      <alignment horizontal="center" vertical="center" wrapText="1"/>
    </xf>
    <xf numFmtId="271" fontId="2" fillId="0" borderId="2" xfId="1" applyNumberFormat="1" applyFont="1" applyFill="1" applyBorder="1" applyAlignment="1">
      <alignment horizontal="center" vertical="center" wrapText="1"/>
    </xf>
    <xf numFmtId="272" fontId="2" fillId="0" borderId="2" xfId="1" applyNumberFormat="1" applyFont="1" applyFill="1" applyBorder="1" applyAlignment="1">
      <alignment horizontal="center" vertical="center" wrapText="1"/>
    </xf>
    <xf numFmtId="273" fontId="2" fillId="0" borderId="2" xfId="1" applyNumberFormat="1" applyFont="1" applyFill="1" applyBorder="1" applyAlignment="1">
      <alignment horizontal="center" vertical="center" wrapText="1"/>
    </xf>
    <xf numFmtId="274" fontId="2" fillId="0" borderId="2" xfId="1" applyNumberFormat="1" applyFont="1" applyFill="1" applyBorder="1" applyAlignment="1">
      <alignment horizontal="center" vertical="center" wrapText="1"/>
    </xf>
    <xf numFmtId="275" fontId="2" fillId="0" borderId="2" xfId="1" applyNumberFormat="1" applyFont="1" applyFill="1" applyBorder="1" applyAlignment="1">
      <alignment horizontal="center" vertical="center" wrapText="1"/>
    </xf>
    <xf numFmtId="276" fontId="2" fillId="0" borderId="2" xfId="1" applyNumberFormat="1" applyFont="1" applyFill="1" applyBorder="1" applyAlignment="1">
      <alignment horizontal="center" vertical="center" wrapText="1"/>
    </xf>
    <xf numFmtId="277" fontId="2" fillId="0" borderId="2" xfId="1" applyNumberFormat="1" applyFont="1" applyFill="1" applyBorder="1" applyAlignment="1">
      <alignment horizontal="center" vertical="center" wrapText="1"/>
    </xf>
    <xf numFmtId="278" fontId="2" fillId="0" borderId="2" xfId="1" applyNumberFormat="1" applyFont="1" applyFill="1" applyBorder="1" applyAlignment="1">
      <alignment horizontal="center" vertical="center" wrapText="1"/>
    </xf>
    <xf numFmtId="279" fontId="2" fillId="0" borderId="2" xfId="1" applyNumberFormat="1" applyFont="1" applyFill="1" applyBorder="1" applyAlignment="1">
      <alignment horizontal="center" vertical="center" wrapText="1"/>
    </xf>
    <xf numFmtId="280" fontId="2" fillId="0" borderId="2" xfId="1" applyNumberFormat="1" applyFont="1" applyFill="1" applyBorder="1" applyAlignment="1">
      <alignment horizontal="center" vertical="center" wrapText="1"/>
    </xf>
    <xf numFmtId="281" fontId="2" fillId="0" borderId="2" xfId="1" applyNumberFormat="1" applyFont="1" applyFill="1" applyBorder="1" applyAlignment="1">
      <alignment horizontal="center" vertical="center" wrapText="1"/>
    </xf>
    <xf numFmtId="282" fontId="2" fillId="0" borderId="2" xfId="1" applyNumberFormat="1" applyFont="1" applyFill="1" applyBorder="1" applyAlignment="1">
      <alignment horizontal="center" vertical="center" wrapText="1"/>
    </xf>
    <xf numFmtId="283" fontId="2" fillId="0" borderId="2" xfId="1" applyNumberFormat="1" applyFont="1" applyFill="1" applyBorder="1" applyAlignment="1">
      <alignment horizontal="center" vertical="center" wrapText="1"/>
    </xf>
    <xf numFmtId="284" fontId="2" fillId="0" borderId="2" xfId="1" applyNumberFormat="1" applyFont="1" applyFill="1" applyBorder="1" applyAlignment="1">
      <alignment horizontal="center" vertical="center" wrapText="1"/>
    </xf>
    <xf numFmtId="285" fontId="2" fillId="0" borderId="2" xfId="1" applyNumberFormat="1" applyFont="1" applyFill="1" applyBorder="1" applyAlignment="1">
      <alignment horizontal="center" vertical="center" wrapText="1"/>
    </xf>
    <xf numFmtId="286" fontId="2" fillId="0" borderId="2" xfId="1" applyNumberFormat="1" applyFont="1" applyFill="1" applyBorder="1" applyAlignment="1">
      <alignment horizontal="center" vertical="center" wrapText="1"/>
    </xf>
    <xf numFmtId="287" fontId="2" fillId="0" borderId="2" xfId="1" applyNumberFormat="1" applyFont="1" applyFill="1" applyBorder="1" applyAlignment="1">
      <alignment horizontal="center" vertical="center" wrapText="1"/>
    </xf>
    <xf numFmtId="288" fontId="2" fillId="0" borderId="2" xfId="1" applyNumberFormat="1" applyFont="1" applyFill="1" applyBorder="1" applyAlignment="1">
      <alignment horizontal="center" vertical="center" wrapText="1"/>
    </xf>
    <xf numFmtId="289" fontId="2" fillId="0" borderId="2" xfId="1" applyNumberFormat="1" applyFont="1" applyFill="1" applyBorder="1" applyAlignment="1">
      <alignment horizontal="center" vertical="center" wrapText="1"/>
    </xf>
    <xf numFmtId="290" fontId="2" fillId="0" borderId="2" xfId="1" applyNumberFormat="1" applyFont="1" applyFill="1" applyBorder="1" applyAlignment="1">
      <alignment horizontal="center" vertical="center" wrapText="1"/>
    </xf>
    <xf numFmtId="291" fontId="2" fillId="0" borderId="2" xfId="1" applyNumberFormat="1" applyFont="1" applyFill="1" applyBorder="1" applyAlignment="1">
      <alignment horizontal="center" vertical="center" wrapText="1"/>
    </xf>
    <xf numFmtId="292" fontId="2" fillId="0" borderId="2" xfId="1" applyNumberFormat="1" applyFont="1" applyFill="1" applyBorder="1" applyAlignment="1">
      <alignment horizontal="center" vertical="center" wrapText="1"/>
    </xf>
    <xf numFmtId="293" fontId="2" fillId="0" borderId="2" xfId="1" applyNumberFormat="1" applyFont="1" applyFill="1" applyBorder="1" applyAlignment="1">
      <alignment horizontal="center" vertical="center" wrapText="1"/>
    </xf>
    <xf numFmtId="294" fontId="2" fillId="0" borderId="2" xfId="1" applyNumberFormat="1" applyFont="1" applyFill="1" applyBorder="1" applyAlignment="1">
      <alignment horizontal="center" vertical="center" wrapText="1"/>
    </xf>
    <xf numFmtId="295" fontId="2" fillId="0" borderId="2" xfId="1" applyNumberFormat="1" applyFont="1" applyFill="1" applyBorder="1" applyAlignment="1">
      <alignment horizontal="center" vertical="center" wrapText="1"/>
    </xf>
    <xf numFmtId="296" fontId="2" fillId="0" borderId="2" xfId="1" applyNumberFormat="1" applyFont="1" applyFill="1" applyBorder="1" applyAlignment="1">
      <alignment horizontal="center" vertical="center" wrapText="1"/>
    </xf>
    <xf numFmtId="297" fontId="2" fillId="0" borderId="2" xfId="1" applyNumberFormat="1" applyFont="1" applyFill="1" applyBorder="1" applyAlignment="1">
      <alignment horizontal="center" vertical="center" wrapText="1"/>
    </xf>
    <xf numFmtId="298" fontId="2" fillId="0" borderId="2" xfId="1" applyNumberFormat="1" applyFont="1" applyFill="1" applyBorder="1" applyAlignment="1">
      <alignment horizontal="center" vertical="center" wrapText="1"/>
    </xf>
    <xf numFmtId="299" fontId="2" fillId="0" borderId="2" xfId="1" applyNumberFormat="1" applyFont="1" applyFill="1" applyBorder="1" applyAlignment="1">
      <alignment horizontal="center" vertical="center" wrapText="1"/>
    </xf>
    <xf numFmtId="300" fontId="2" fillId="0" borderId="2" xfId="1" applyNumberFormat="1" applyFont="1" applyFill="1" applyBorder="1" applyAlignment="1">
      <alignment horizontal="center" vertical="center" wrapText="1"/>
    </xf>
    <xf numFmtId="301" fontId="2" fillId="0" borderId="2" xfId="1" applyNumberFormat="1" applyFont="1" applyFill="1" applyBorder="1" applyAlignment="1">
      <alignment horizontal="center" vertical="center" wrapText="1"/>
    </xf>
    <xf numFmtId="302" fontId="2" fillId="0" borderId="2" xfId="1" applyNumberFormat="1" applyFont="1" applyFill="1" applyBorder="1" applyAlignment="1">
      <alignment horizontal="center" vertical="center" wrapText="1"/>
    </xf>
    <xf numFmtId="303" fontId="2" fillId="0" borderId="2" xfId="1" applyNumberFormat="1" applyFont="1" applyFill="1" applyBorder="1" applyAlignment="1">
      <alignment horizontal="center" vertical="center" wrapText="1"/>
    </xf>
    <xf numFmtId="304" fontId="2" fillId="0" borderId="2" xfId="1" applyNumberFormat="1" applyFont="1" applyFill="1" applyBorder="1" applyAlignment="1">
      <alignment horizontal="center" vertical="center" wrapText="1"/>
    </xf>
    <xf numFmtId="305" fontId="2" fillId="0" borderId="2" xfId="1" applyNumberFormat="1" applyFont="1" applyFill="1" applyBorder="1" applyAlignment="1">
      <alignment horizontal="center" vertical="center" wrapText="1"/>
    </xf>
    <xf numFmtId="306" fontId="2" fillId="0" borderId="2" xfId="1" applyNumberFormat="1" applyFont="1" applyFill="1" applyBorder="1" applyAlignment="1">
      <alignment horizontal="center" vertical="center" wrapText="1"/>
    </xf>
    <xf numFmtId="307" fontId="2" fillId="0" borderId="2" xfId="1" applyNumberFormat="1" applyFont="1" applyFill="1" applyBorder="1" applyAlignment="1">
      <alignment horizontal="center" vertical="center" wrapText="1"/>
    </xf>
    <xf numFmtId="308" fontId="2" fillId="0" borderId="2" xfId="1" applyNumberFormat="1" applyFont="1" applyFill="1" applyBorder="1" applyAlignment="1">
      <alignment horizontal="center" vertical="center" wrapText="1"/>
    </xf>
    <xf numFmtId="309" fontId="2" fillId="0" borderId="2" xfId="1" applyNumberFormat="1" applyFont="1" applyFill="1" applyBorder="1" applyAlignment="1">
      <alignment horizontal="center" vertical="center" wrapText="1"/>
    </xf>
    <xf numFmtId="310" fontId="2" fillId="0" borderId="2" xfId="1" applyNumberFormat="1" applyFont="1" applyFill="1" applyBorder="1" applyAlignment="1">
      <alignment horizontal="center" vertical="center" wrapText="1"/>
    </xf>
    <xf numFmtId="311" fontId="2" fillId="0" borderId="2" xfId="1" applyNumberFormat="1" applyFont="1" applyFill="1" applyBorder="1" applyAlignment="1">
      <alignment horizontal="center" vertical="center" wrapText="1"/>
    </xf>
    <xf numFmtId="312" fontId="2" fillId="0" borderId="2" xfId="1" applyNumberFormat="1" applyFont="1" applyFill="1" applyBorder="1" applyAlignment="1">
      <alignment horizontal="center" vertical="center" wrapText="1"/>
    </xf>
    <xf numFmtId="313" fontId="2" fillId="0" borderId="2" xfId="1" applyNumberFormat="1" applyFont="1" applyFill="1" applyBorder="1" applyAlignment="1">
      <alignment horizontal="center" vertical="center" wrapText="1"/>
    </xf>
    <xf numFmtId="314" fontId="2" fillId="0" borderId="2" xfId="1" applyNumberFormat="1" applyFont="1" applyFill="1" applyBorder="1" applyAlignment="1">
      <alignment horizontal="center" vertical="center" wrapText="1"/>
    </xf>
    <xf numFmtId="315" fontId="2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79" fontId="3" fillId="0" borderId="2" xfId="1" applyNumberFormat="1" applyFont="1" applyFill="1" applyBorder="1" applyAlignment="1">
      <alignment horizontal="center" vertical="center" wrapText="1"/>
    </xf>
    <xf numFmtId="180" fontId="3" fillId="0" borderId="2" xfId="1" applyNumberFormat="1" applyFont="1" applyFill="1" applyBorder="1" applyAlignment="1">
      <alignment horizontal="center" vertical="center" wrapText="1"/>
    </xf>
    <xf numFmtId="181" fontId="3" fillId="0" borderId="2" xfId="1" applyNumberFormat="1" applyFont="1" applyFill="1" applyBorder="1" applyAlignment="1">
      <alignment horizontal="center" vertical="center" wrapText="1"/>
    </xf>
    <xf numFmtId="182" fontId="3" fillId="0" borderId="2" xfId="1" applyNumberFormat="1" applyFont="1" applyFill="1" applyBorder="1" applyAlignment="1">
      <alignment horizontal="center" vertical="center" wrapText="1"/>
    </xf>
    <xf numFmtId="183" fontId="3" fillId="0" borderId="2" xfId="1" applyNumberFormat="1" applyFont="1" applyFill="1" applyBorder="1" applyAlignment="1">
      <alignment horizontal="center" vertical="center" wrapText="1"/>
    </xf>
    <xf numFmtId="316" fontId="2" fillId="0" borderId="2" xfId="1" applyNumberFormat="1" applyFont="1" applyFill="1" applyBorder="1" applyAlignment="1">
      <alignment horizontal="center" vertical="center" wrapText="1"/>
    </xf>
    <xf numFmtId="317" fontId="2" fillId="0" borderId="2" xfId="1" applyNumberFormat="1" applyFont="1" applyFill="1" applyBorder="1" applyAlignment="1">
      <alignment horizontal="center" vertical="center" wrapText="1"/>
    </xf>
    <xf numFmtId="318" fontId="2" fillId="0" borderId="2" xfId="1" applyNumberFormat="1" applyFont="1" applyFill="1" applyBorder="1" applyAlignment="1">
      <alignment horizontal="center" vertical="center" wrapText="1"/>
    </xf>
    <xf numFmtId="319" fontId="2" fillId="0" borderId="2" xfId="1" applyNumberFormat="1" applyFont="1" applyFill="1" applyBorder="1" applyAlignment="1">
      <alignment horizontal="center" vertical="center" wrapText="1"/>
    </xf>
    <xf numFmtId="320" fontId="2" fillId="0" borderId="2" xfId="1" applyNumberFormat="1" applyFont="1" applyFill="1" applyBorder="1" applyAlignment="1">
      <alignment horizontal="center" vertical="center" wrapText="1"/>
    </xf>
    <xf numFmtId="321" fontId="2" fillId="0" borderId="2" xfId="1" applyNumberFormat="1" applyFont="1" applyFill="1" applyBorder="1" applyAlignment="1">
      <alignment horizontal="center" vertical="center" wrapText="1"/>
    </xf>
    <xf numFmtId="322" fontId="2" fillId="0" borderId="2" xfId="1" applyNumberFormat="1" applyFont="1" applyFill="1" applyBorder="1" applyAlignment="1">
      <alignment horizontal="center" vertical="center" wrapText="1"/>
    </xf>
    <xf numFmtId="184" fontId="3" fillId="0" borderId="2" xfId="1" applyNumberFormat="1" applyFont="1" applyFill="1" applyBorder="1" applyAlignment="1">
      <alignment horizontal="center" vertical="center" wrapText="1"/>
    </xf>
    <xf numFmtId="187" fontId="3" fillId="0" borderId="2" xfId="1" applyNumberFormat="1" applyFont="1" applyFill="1" applyBorder="1" applyAlignment="1">
      <alignment horizontal="center" vertical="center" wrapText="1"/>
    </xf>
    <xf numFmtId="188" fontId="3" fillId="0" borderId="2" xfId="1" applyNumberFormat="1" applyFont="1" applyFill="1" applyBorder="1" applyAlignment="1">
      <alignment horizontal="center" vertical="center" wrapText="1"/>
    </xf>
    <xf numFmtId="189" fontId="3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90" fontId="3" fillId="0" borderId="2" xfId="1" applyNumberFormat="1" applyFont="1" applyFill="1" applyBorder="1" applyAlignment="1">
      <alignment horizontal="center" vertical="center" wrapText="1"/>
    </xf>
    <xf numFmtId="191" fontId="3" fillId="0" borderId="2" xfId="1" applyNumberFormat="1" applyFont="1" applyFill="1" applyBorder="1" applyAlignment="1">
      <alignment horizontal="center" vertical="center" wrapText="1"/>
    </xf>
    <xf numFmtId="192" fontId="3" fillId="0" borderId="2" xfId="1" applyNumberFormat="1" applyFont="1" applyFill="1" applyBorder="1" applyAlignment="1">
      <alignment horizontal="center" vertical="center" wrapText="1"/>
    </xf>
    <xf numFmtId="193" fontId="3" fillId="0" borderId="2" xfId="1" applyNumberFormat="1" applyFont="1" applyFill="1" applyBorder="1" applyAlignment="1">
      <alignment horizontal="center" vertical="center" wrapText="1"/>
    </xf>
    <xf numFmtId="194" fontId="3" fillId="0" borderId="2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wrapText="1"/>
    </xf>
    <xf numFmtId="185" fontId="3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left" wrapText="1"/>
    </xf>
    <xf numFmtId="0" fontId="5" fillId="0" borderId="0" xfId="1" applyFont="1" applyFill="1" applyAlignment="1">
      <alignment horizont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wrapText="1"/>
    </xf>
    <xf numFmtId="323" fontId="2" fillId="0" borderId="2" xfId="1" applyNumberFormat="1" applyFont="1" applyFill="1" applyBorder="1" applyAlignment="1">
      <alignment horizontal="center" vertical="center" wrapText="1"/>
    </xf>
    <xf numFmtId="324" fontId="2" fillId="0" borderId="2" xfId="1" applyNumberFormat="1" applyFont="1" applyFill="1" applyBorder="1" applyAlignment="1">
      <alignment horizontal="center" vertical="center" wrapText="1"/>
    </xf>
    <xf numFmtId="325" fontId="2" fillId="0" borderId="2" xfId="1" applyNumberFormat="1" applyFont="1" applyFill="1" applyBorder="1" applyAlignment="1">
      <alignment horizontal="center" vertical="center" wrapText="1"/>
    </xf>
    <xf numFmtId="326" fontId="2" fillId="0" borderId="2" xfId="1" applyNumberFormat="1" applyFont="1" applyFill="1" applyBorder="1" applyAlignment="1">
      <alignment horizontal="center" vertical="center" wrapText="1"/>
    </xf>
    <xf numFmtId="327" fontId="2" fillId="0" borderId="2" xfId="1" applyNumberFormat="1" applyFont="1" applyFill="1" applyBorder="1" applyAlignment="1">
      <alignment horizontal="center" vertical="center" wrapText="1"/>
    </xf>
    <xf numFmtId="328" fontId="2" fillId="0" borderId="2" xfId="1" applyNumberFormat="1" applyFont="1" applyFill="1" applyBorder="1" applyAlignment="1">
      <alignment horizontal="center" vertical="center" wrapText="1"/>
    </xf>
    <xf numFmtId="329" fontId="2" fillId="0" borderId="2" xfId="1" applyNumberFormat="1" applyFont="1" applyFill="1" applyBorder="1" applyAlignment="1">
      <alignment horizontal="center" vertical="center" wrapText="1"/>
    </xf>
    <xf numFmtId="330" fontId="2" fillId="0" borderId="2" xfId="1" applyNumberFormat="1" applyFont="1" applyFill="1" applyBorder="1" applyAlignment="1">
      <alignment horizontal="center" vertical="center" wrapText="1"/>
    </xf>
    <xf numFmtId="331" fontId="2" fillId="0" borderId="2" xfId="1" applyNumberFormat="1" applyFont="1" applyFill="1" applyBorder="1" applyAlignment="1">
      <alignment horizontal="center" vertical="center" wrapText="1"/>
    </xf>
    <xf numFmtId="332" fontId="2" fillId="0" borderId="2" xfId="1" applyNumberFormat="1" applyFont="1" applyFill="1" applyBorder="1" applyAlignment="1">
      <alignment horizontal="center" vertical="center" wrapText="1"/>
    </xf>
    <xf numFmtId="333" fontId="2" fillId="0" borderId="2" xfId="1" applyNumberFormat="1" applyFont="1" applyFill="1" applyBorder="1" applyAlignment="1">
      <alignment horizontal="center" vertical="center" wrapText="1"/>
    </xf>
    <xf numFmtId="334" fontId="2" fillId="0" borderId="2" xfId="1" applyNumberFormat="1" applyFont="1" applyFill="1" applyBorder="1" applyAlignment="1">
      <alignment horizontal="center" vertical="center" wrapText="1"/>
    </xf>
    <xf numFmtId="335" fontId="2" fillId="0" borderId="2" xfId="1" applyNumberFormat="1" applyFont="1" applyFill="1" applyBorder="1" applyAlignment="1">
      <alignment horizontal="center" vertical="center" wrapText="1"/>
    </xf>
    <xf numFmtId="336" fontId="2" fillId="0" borderId="2" xfId="1" applyNumberFormat="1" applyFont="1" applyFill="1" applyBorder="1" applyAlignment="1">
      <alignment horizontal="center" vertical="center" wrapText="1"/>
    </xf>
    <xf numFmtId="337" fontId="2" fillId="0" borderId="2" xfId="1" applyNumberFormat="1" applyFont="1" applyFill="1" applyBorder="1" applyAlignment="1">
      <alignment horizontal="center" vertical="center" wrapText="1"/>
    </xf>
    <xf numFmtId="338" fontId="2" fillId="0" borderId="2" xfId="1" applyNumberFormat="1" applyFont="1" applyFill="1" applyBorder="1" applyAlignment="1">
      <alignment horizontal="center" vertical="center" wrapText="1"/>
    </xf>
    <xf numFmtId="339" fontId="2" fillId="0" borderId="2" xfId="1" applyNumberFormat="1" applyFont="1" applyFill="1" applyBorder="1" applyAlignment="1">
      <alignment horizontal="center" vertical="center" wrapText="1"/>
    </xf>
    <xf numFmtId="340" fontId="2" fillId="0" borderId="2" xfId="1" applyNumberFormat="1" applyFont="1" applyFill="1" applyBorder="1" applyAlignment="1">
      <alignment horizontal="center" vertical="center" wrapText="1"/>
    </xf>
    <xf numFmtId="341" fontId="2" fillId="0" borderId="2" xfId="1" applyNumberFormat="1" applyFont="1" applyFill="1" applyBorder="1" applyAlignment="1">
      <alignment horizontal="center" vertical="center" wrapText="1"/>
    </xf>
    <xf numFmtId="342" fontId="2" fillId="0" borderId="2" xfId="1" applyNumberFormat="1" applyFont="1" applyFill="1" applyBorder="1" applyAlignment="1">
      <alignment horizontal="center" vertical="center" wrapText="1"/>
    </xf>
    <xf numFmtId="343" fontId="2" fillId="0" borderId="2" xfId="1" applyNumberFormat="1" applyFont="1" applyFill="1" applyBorder="1" applyAlignment="1">
      <alignment horizontal="center" vertical="center" wrapText="1"/>
    </xf>
    <xf numFmtId="344" fontId="2" fillId="0" borderId="2" xfId="1" applyNumberFormat="1" applyFont="1" applyFill="1" applyBorder="1" applyAlignment="1">
      <alignment horizontal="center" vertical="center" wrapText="1"/>
    </xf>
    <xf numFmtId="345" fontId="2" fillId="0" borderId="2" xfId="1" applyNumberFormat="1" applyFont="1" applyFill="1" applyBorder="1" applyAlignment="1">
      <alignment horizontal="center" vertical="center" wrapText="1"/>
    </xf>
    <xf numFmtId="346" fontId="2" fillId="0" borderId="2" xfId="1" applyNumberFormat="1" applyFont="1" applyFill="1" applyBorder="1" applyAlignment="1">
      <alignment horizontal="center" vertical="center" wrapText="1"/>
    </xf>
    <xf numFmtId="347" fontId="2" fillId="0" borderId="2" xfId="1" applyNumberFormat="1" applyFont="1" applyFill="1" applyBorder="1" applyAlignment="1">
      <alignment horizontal="center" vertical="center" wrapText="1"/>
    </xf>
    <xf numFmtId="348" fontId="2" fillId="0" borderId="2" xfId="1" applyNumberFormat="1" applyFont="1" applyFill="1" applyBorder="1" applyAlignment="1">
      <alignment horizontal="center" vertical="center" wrapText="1"/>
    </xf>
    <xf numFmtId="349" fontId="2" fillId="0" borderId="2" xfId="1" applyNumberFormat="1" applyFont="1" applyFill="1" applyBorder="1" applyAlignment="1">
      <alignment horizontal="center" vertical="center" wrapText="1"/>
    </xf>
    <xf numFmtId="350" fontId="2" fillId="0" borderId="2" xfId="1" applyNumberFormat="1" applyFont="1" applyFill="1" applyBorder="1" applyAlignment="1">
      <alignment horizontal="center" vertical="center" wrapText="1"/>
    </xf>
    <xf numFmtId="351" fontId="2" fillId="0" borderId="2" xfId="1" applyNumberFormat="1" applyFont="1" applyFill="1" applyBorder="1" applyAlignment="1">
      <alignment horizontal="center" vertical="center" wrapText="1"/>
    </xf>
    <xf numFmtId="352" fontId="2" fillId="0" borderId="2" xfId="1" applyNumberFormat="1" applyFont="1" applyFill="1" applyBorder="1" applyAlignment="1">
      <alignment horizontal="center" vertical="center" wrapText="1"/>
    </xf>
    <xf numFmtId="353" fontId="2" fillId="0" borderId="2" xfId="1" applyNumberFormat="1" applyFont="1" applyFill="1" applyBorder="1" applyAlignment="1">
      <alignment horizontal="center" vertical="center" wrapText="1"/>
    </xf>
    <xf numFmtId="354" fontId="2" fillId="0" borderId="2" xfId="1" applyNumberFormat="1" applyFont="1" applyFill="1" applyBorder="1" applyAlignment="1">
      <alignment horizontal="center" vertical="center" wrapText="1"/>
    </xf>
    <xf numFmtId="355" fontId="2" fillId="0" borderId="2" xfId="1" applyNumberFormat="1" applyFont="1" applyFill="1" applyBorder="1" applyAlignment="1">
      <alignment horizontal="center" vertical="center" wrapText="1"/>
    </xf>
    <xf numFmtId="356" fontId="2" fillId="0" borderId="2" xfId="1" applyNumberFormat="1" applyFont="1" applyFill="1" applyBorder="1" applyAlignment="1">
      <alignment horizontal="center" vertical="center" wrapText="1"/>
    </xf>
    <xf numFmtId="357" fontId="2" fillId="0" borderId="2" xfId="1" applyNumberFormat="1" applyFont="1" applyFill="1" applyBorder="1" applyAlignment="1">
      <alignment horizontal="center" vertical="center" wrapText="1"/>
    </xf>
    <xf numFmtId="358" fontId="2" fillId="0" borderId="2" xfId="1" applyNumberFormat="1" applyFont="1" applyFill="1" applyBorder="1" applyAlignment="1">
      <alignment horizontal="center" vertical="center" wrapText="1"/>
    </xf>
    <xf numFmtId="359" fontId="2" fillId="0" borderId="2" xfId="1" applyNumberFormat="1" applyFont="1" applyFill="1" applyBorder="1" applyAlignment="1">
      <alignment horizontal="center" vertical="center" wrapText="1"/>
    </xf>
    <xf numFmtId="360" fontId="2" fillId="0" borderId="2" xfId="1" applyNumberFormat="1" applyFont="1" applyFill="1" applyBorder="1" applyAlignment="1">
      <alignment horizontal="center" vertical="center" wrapText="1"/>
    </xf>
    <xf numFmtId="361" fontId="2" fillId="0" borderId="2" xfId="1" applyNumberFormat="1" applyFont="1" applyFill="1" applyBorder="1" applyAlignment="1">
      <alignment horizontal="center" vertical="center" wrapText="1"/>
    </xf>
    <xf numFmtId="362" fontId="2" fillId="0" borderId="2" xfId="1" applyNumberFormat="1" applyFont="1" applyFill="1" applyBorder="1" applyAlignment="1">
      <alignment horizontal="center" vertical="center" wrapText="1"/>
    </xf>
    <xf numFmtId="363" fontId="2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165" fontId="2" fillId="0" borderId="2" xfId="1" applyNumberFormat="1" applyFont="1" applyFill="1" applyBorder="1" applyAlignment="1">
      <alignment horizontal="right" vertical="center" wrapText="1"/>
    </xf>
    <xf numFmtId="166" fontId="2" fillId="0" borderId="2" xfId="1" applyNumberFormat="1" applyFont="1" applyFill="1" applyBorder="1" applyAlignment="1">
      <alignment horizontal="right" vertical="center" wrapText="1"/>
    </xf>
    <xf numFmtId="216" fontId="2" fillId="0" borderId="2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left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right" vertical="center" wrapText="1"/>
    </xf>
    <xf numFmtId="217" fontId="2" fillId="0" borderId="2" xfId="1" applyNumberFormat="1" applyFont="1" applyFill="1" applyBorder="1" applyAlignment="1">
      <alignment horizontal="right" vertical="center" wrapText="1"/>
    </xf>
    <xf numFmtId="218" fontId="2" fillId="0" borderId="2" xfId="1" applyNumberFormat="1" applyFont="1" applyFill="1" applyBorder="1" applyAlignment="1">
      <alignment horizontal="right" vertical="center" wrapText="1"/>
    </xf>
    <xf numFmtId="219" fontId="2" fillId="0" borderId="2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center" vertical="center" wrapText="1"/>
    </xf>
    <xf numFmtId="294" fontId="7" fillId="0" borderId="2" xfId="1" applyNumberFormat="1" applyFont="1" applyFill="1" applyBorder="1" applyAlignment="1">
      <alignment horizontal="center" vertical="center" wrapText="1"/>
    </xf>
    <xf numFmtId="179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364" fontId="7" fillId="0" borderId="2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 wrapText="1"/>
    </xf>
    <xf numFmtId="368" fontId="2" fillId="0" borderId="2" xfId="1" applyNumberFormat="1" applyFont="1" applyFill="1" applyBorder="1" applyAlignment="1">
      <alignment horizontal="center" vertical="center" wrapText="1"/>
    </xf>
    <xf numFmtId="369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205" fontId="2" fillId="2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left" wrapText="1"/>
    </xf>
    <xf numFmtId="215" fontId="8" fillId="2" borderId="2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center" wrapText="1"/>
    </xf>
    <xf numFmtId="0" fontId="2" fillId="0" borderId="5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2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wrapText="1"/>
    </xf>
    <xf numFmtId="0" fontId="7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left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224" fontId="2" fillId="0" borderId="2" xfId="1" applyNumberFormat="1" applyFont="1" applyFill="1" applyBorder="1" applyAlignment="1">
      <alignment horizontal="center" vertical="center" wrapText="1"/>
    </xf>
    <xf numFmtId="226" fontId="2" fillId="0" borderId="2" xfId="1" applyNumberFormat="1" applyFont="1" applyFill="1" applyBorder="1" applyAlignment="1">
      <alignment horizontal="center" vertical="center" wrapText="1"/>
    </xf>
    <xf numFmtId="225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355" fontId="2" fillId="0" borderId="2" xfId="1" applyNumberFormat="1" applyFont="1" applyFill="1" applyBorder="1" applyAlignment="1">
      <alignment horizontal="center" vertical="center" wrapText="1"/>
    </xf>
    <xf numFmtId="195" fontId="2" fillId="0" borderId="2" xfId="1" applyNumberFormat="1" applyFont="1" applyFill="1" applyBorder="1" applyAlignment="1">
      <alignment horizontal="center" vertical="center" wrapText="1"/>
    </xf>
    <xf numFmtId="246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66" fontId="2" fillId="0" borderId="2" xfId="1" applyNumberFormat="1" applyFont="1" applyFill="1" applyBorder="1" applyAlignment="1">
      <alignment horizontal="center" vertical="center" wrapText="1"/>
    </xf>
    <xf numFmtId="365" fontId="2" fillId="0" borderId="2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367" fontId="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20"/>
  <sheetViews>
    <sheetView workbookViewId="0">
      <selection sqref="A1:XFD1048576"/>
    </sheetView>
  </sheetViews>
  <sheetFormatPr defaultColWidth="8.7109375" defaultRowHeight="11.45" customHeight="1" x14ac:dyDescent="0.2"/>
  <cols>
    <col min="1" max="1" width="50" style="3" customWidth="1"/>
    <col min="2" max="2" width="10.85546875" style="3" customWidth="1"/>
    <col min="3" max="8" width="13.42578125" style="3" customWidth="1"/>
    <col min="9" max="16384" width="8.7109375" style="13"/>
  </cols>
  <sheetData>
    <row r="1" spans="1:8" s="3" customFormat="1" ht="12.95" customHeight="1" x14ac:dyDescent="0.2">
      <c r="E1" s="290" t="s">
        <v>0</v>
      </c>
      <c r="F1" s="290"/>
      <c r="G1" s="290"/>
      <c r="H1" s="290"/>
    </row>
    <row r="2" spans="1:8" s="3" customFormat="1" ht="12.95" customHeight="1" x14ac:dyDescent="0.2">
      <c r="E2" s="290" t="s">
        <v>1</v>
      </c>
      <c r="F2" s="290"/>
      <c r="G2" s="290"/>
      <c r="H2" s="290"/>
    </row>
    <row r="3" spans="1:8" s="3" customFormat="1" ht="12.95" customHeight="1" x14ac:dyDescent="0.2">
      <c r="A3" s="291"/>
      <c r="B3" s="291"/>
      <c r="E3" s="290" t="s">
        <v>2</v>
      </c>
      <c r="F3" s="290"/>
      <c r="G3" s="290"/>
      <c r="H3" s="290"/>
    </row>
    <row r="4" spans="1:8" s="3" customFormat="1" ht="12.95" customHeight="1" x14ac:dyDescent="0.2">
      <c r="E4" s="290" t="s">
        <v>3</v>
      </c>
      <c r="F4" s="290"/>
      <c r="G4" s="290"/>
      <c r="H4" s="290"/>
    </row>
    <row r="5" spans="1:8" s="3" customFormat="1" ht="12.95" customHeight="1" x14ac:dyDescent="0.2">
      <c r="E5" s="290" t="s">
        <v>4</v>
      </c>
      <c r="F5" s="290"/>
      <c r="G5" s="290"/>
      <c r="H5" s="290"/>
    </row>
    <row r="6" spans="1:8" s="3" customFormat="1" ht="12.95" customHeight="1" x14ac:dyDescent="0.2"/>
    <row r="7" spans="1:8" s="3" customFormat="1" ht="12.95" customHeight="1" x14ac:dyDescent="0.2">
      <c r="A7" s="292"/>
      <c r="B7" s="292"/>
      <c r="C7" s="292"/>
      <c r="D7" s="292"/>
      <c r="E7" s="292"/>
      <c r="F7" s="292"/>
      <c r="G7" s="6" t="s">
        <v>5</v>
      </c>
      <c r="H7" s="7" t="s">
        <v>6</v>
      </c>
    </row>
    <row r="8" spans="1:8" s="3" customFormat="1" ht="12.95" customHeight="1" x14ac:dyDescent="0.2">
      <c r="A8" s="7" t="s">
        <v>7</v>
      </c>
      <c r="B8" s="293" t="s">
        <v>8</v>
      </c>
      <c r="C8" s="293"/>
      <c r="D8" s="293"/>
      <c r="E8" s="293"/>
      <c r="F8" s="293"/>
      <c r="G8" s="8" t="s">
        <v>9</v>
      </c>
      <c r="H8" s="9">
        <v>25958804</v>
      </c>
    </row>
    <row r="9" spans="1:8" s="3" customFormat="1" ht="12.95" customHeight="1" x14ac:dyDescent="0.2">
      <c r="A9" s="7" t="s">
        <v>10</v>
      </c>
      <c r="B9" s="293" t="s">
        <v>11</v>
      </c>
      <c r="C9" s="293"/>
      <c r="D9" s="293"/>
      <c r="E9" s="293"/>
      <c r="F9" s="293"/>
      <c r="G9" s="8" t="s">
        <v>12</v>
      </c>
      <c r="H9" s="10" t="s">
        <v>13</v>
      </c>
    </row>
    <row r="10" spans="1:8" s="3" customFormat="1" ht="12.95" customHeight="1" x14ac:dyDescent="0.2">
      <c r="A10" s="7" t="s">
        <v>14</v>
      </c>
      <c r="B10" s="293" t="s">
        <v>15</v>
      </c>
      <c r="C10" s="293"/>
      <c r="D10" s="293"/>
      <c r="E10" s="293"/>
      <c r="F10" s="293"/>
      <c r="G10" s="8" t="s">
        <v>16</v>
      </c>
      <c r="H10" s="10" t="s">
        <v>17</v>
      </c>
    </row>
    <row r="11" spans="1:8" s="3" customFormat="1" ht="12.95" customHeight="1" x14ac:dyDescent="0.2">
      <c r="A11" s="7" t="s">
        <v>18</v>
      </c>
      <c r="B11" s="293" t="s">
        <v>19</v>
      </c>
      <c r="C11" s="293"/>
      <c r="D11" s="293"/>
      <c r="E11" s="293"/>
      <c r="F11" s="293"/>
      <c r="G11" s="8" t="s">
        <v>20</v>
      </c>
      <c r="H11" s="10" t="s">
        <v>21</v>
      </c>
    </row>
    <row r="12" spans="1:8" s="3" customFormat="1" ht="12.95" customHeight="1" x14ac:dyDescent="0.2">
      <c r="A12" s="7" t="s">
        <v>22</v>
      </c>
      <c r="B12" s="289"/>
      <c r="C12" s="289"/>
      <c r="D12" s="289"/>
      <c r="E12" s="289"/>
      <c r="F12" s="289"/>
      <c r="G12" s="8" t="s">
        <v>23</v>
      </c>
      <c r="H12" s="10" t="s">
        <v>24</v>
      </c>
    </row>
    <row r="13" spans="1:8" s="3" customFormat="1" ht="12.95" customHeight="1" x14ac:dyDescent="0.2">
      <c r="A13" s="7" t="s">
        <v>25</v>
      </c>
      <c r="B13" s="289" t="s">
        <v>26</v>
      </c>
      <c r="C13" s="289"/>
      <c r="D13" s="289"/>
      <c r="E13" s="289"/>
      <c r="F13" s="289"/>
      <c r="G13" s="8" t="s">
        <v>27</v>
      </c>
      <c r="H13" s="10"/>
    </row>
    <row r="14" spans="1:8" s="3" customFormat="1" ht="12.95" customHeight="1" x14ac:dyDescent="0.2">
      <c r="A14" s="293" t="s">
        <v>28</v>
      </c>
      <c r="B14" s="293"/>
      <c r="C14" s="293"/>
      <c r="D14" s="293"/>
      <c r="E14" s="293" t="s">
        <v>29</v>
      </c>
      <c r="F14" s="293"/>
      <c r="G14" s="294"/>
      <c r="H14" s="294"/>
    </row>
    <row r="15" spans="1:8" s="3" customFormat="1" ht="12.95" customHeight="1" x14ac:dyDescent="0.2">
      <c r="A15" s="7" t="s">
        <v>30</v>
      </c>
      <c r="B15" s="292" t="s">
        <v>31</v>
      </c>
      <c r="C15" s="292"/>
      <c r="D15" s="292"/>
      <c r="E15" s="292" t="s">
        <v>32</v>
      </c>
      <c r="F15" s="292"/>
      <c r="G15" s="294"/>
      <c r="H15" s="294"/>
    </row>
    <row r="16" spans="1:8" s="3" customFormat="1" ht="12.95" customHeight="1" x14ac:dyDescent="0.2">
      <c r="A16" s="7" t="s">
        <v>33</v>
      </c>
      <c r="B16" s="295">
        <v>0</v>
      </c>
      <c r="C16" s="295"/>
      <c r="D16" s="296"/>
      <c r="E16" s="296"/>
      <c r="F16" s="296"/>
      <c r="G16" s="296"/>
      <c r="H16" s="296"/>
    </row>
    <row r="17" spans="1:8" s="3" customFormat="1" ht="12.95" customHeight="1" x14ac:dyDescent="0.2">
      <c r="A17" s="7" t="s">
        <v>34</v>
      </c>
      <c r="B17" s="297" t="s">
        <v>35</v>
      </c>
      <c r="C17" s="297"/>
      <c r="D17" s="297"/>
      <c r="E17" s="297"/>
      <c r="F17" s="297"/>
      <c r="G17" s="297"/>
      <c r="H17" s="297"/>
    </row>
    <row r="18" spans="1:8" s="3" customFormat="1" ht="12.95" customHeight="1" x14ac:dyDescent="0.2">
      <c r="A18" s="7" t="s">
        <v>36</v>
      </c>
      <c r="B18" s="297" t="s">
        <v>37</v>
      </c>
      <c r="C18" s="297"/>
      <c r="D18" s="297"/>
      <c r="E18" s="297"/>
      <c r="F18" s="297"/>
      <c r="G18" s="297"/>
      <c r="H18" s="297"/>
    </row>
    <row r="19" spans="1:8" s="3" customFormat="1" ht="12.95" customHeight="1" x14ac:dyDescent="0.2">
      <c r="A19" s="7" t="s">
        <v>38</v>
      </c>
      <c r="B19" s="297" t="s">
        <v>39</v>
      </c>
      <c r="C19" s="297"/>
      <c r="D19" s="297"/>
      <c r="E19" s="297"/>
      <c r="F19" s="297"/>
      <c r="G19" s="297"/>
      <c r="H19" s="297"/>
    </row>
    <row r="20" spans="1:8" s="3" customFormat="1" ht="12.95" customHeight="1" x14ac:dyDescent="0.2"/>
  </sheetData>
  <mergeCells count="24">
    <mergeCell ref="B16:C16"/>
    <mergeCell ref="D16:H16"/>
    <mergeCell ref="B17:H17"/>
    <mergeCell ref="B18:H18"/>
    <mergeCell ref="B19:H19"/>
    <mergeCell ref="B13:F13"/>
    <mergeCell ref="A14:D14"/>
    <mergeCell ref="E14:F14"/>
    <mergeCell ref="G14:H14"/>
    <mergeCell ref="B15:D15"/>
    <mergeCell ref="E15:F15"/>
    <mergeCell ref="G15:H15"/>
    <mergeCell ref="B12:F12"/>
    <mergeCell ref="E1:H1"/>
    <mergeCell ref="E2:H2"/>
    <mergeCell ref="A3:B3"/>
    <mergeCell ref="E3:H3"/>
    <mergeCell ref="E4:H4"/>
    <mergeCell ref="E5:H5"/>
    <mergeCell ref="A7:F7"/>
    <mergeCell ref="B8:F8"/>
    <mergeCell ref="B9:F9"/>
    <mergeCell ref="B10:F10"/>
    <mergeCell ref="B11:F11"/>
  </mergeCells>
  <pageMargins left="0.74803149606299213" right="0.74803149606299213" top="0.98425196850393704" bottom="0.98425196850393704" header="0.51181102362204722" footer="0.51181102362204722"/>
  <pageSetup paperSize="9" scale="9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152"/>
  <sheetViews>
    <sheetView tabSelected="1" workbookViewId="0">
      <selection activeCell="E118" sqref="E118"/>
    </sheetView>
  </sheetViews>
  <sheetFormatPr defaultColWidth="8.7109375" defaultRowHeight="11.45" customHeight="1" x14ac:dyDescent="0.2"/>
  <cols>
    <col min="1" max="1" width="50" style="1" customWidth="1"/>
    <col min="2" max="2" width="10.85546875" style="1" customWidth="1"/>
    <col min="3" max="8" width="13.42578125" style="1" customWidth="1"/>
    <col min="9" max="16384" width="8.7109375" style="2"/>
  </cols>
  <sheetData>
    <row r="1" spans="1:8" s="1" customFormat="1" ht="12.95" customHeight="1" x14ac:dyDescent="0.2">
      <c r="A1" s="299" t="s">
        <v>40</v>
      </c>
      <c r="B1" s="299"/>
      <c r="C1" s="299"/>
      <c r="D1" s="299"/>
      <c r="E1" s="299"/>
      <c r="F1" s="299"/>
      <c r="G1" s="299"/>
      <c r="H1" s="299"/>
    </row>
    <row r="2" spans="1:8" s="1" customFormat="1" ht="12.95" customHeight="1" x14ac:dyDescent="0.2">
      <c r="A2" s="299" t="s">
        <v>41</v>
      </c>
      <c r="B2" s="299"/>
      <c r="C2" s="299"/>
      <c r="D2" s="299"/>
      <c r="E2" s="299"/>
      <c r="F2" s="299"/>
      <c r="G2" s="299"/>
      <c r="H2" s="299"/>
    </row>
    <row r="3" spans="1:8" s="1" customFormat="1" ht="12.95" customHeight="1" x14ac:dyDescent="0.2">
      <c r="A3" s="299" t="s">
        <v>42</v>
      </c>
      <c r="B3" s="299"/>
      <c r="C3" s="299"/>
      <c r="D3" s="299"/>
      <c r="E3" s="299"/>
      <c r="F3" s="299"/>
      <c r="G3" s="299"/>
      <c r="H3" s="299"/>
    </row>
    <row r="4" spans="1:8" s="1" customFormat="1" ht="15.95" customHeight="1" x14ac:dyDescent="0.25">
      <c r="A4" s="300" t="s">
        <v>43</v>
      </c>
      <c r="B4" s="300"/>
      <c r="C4" s="300"/>
      <c r="D4" s="300"/>
      <c r="E4" s="300"/>
      <c r="F4" s="300"/>
      <c r="G4" s="300"/>
      <c r="H4" s="300"/>
    </row>
    <row r="5" spans="1:8" s="1" customFormat="1" ht="12.95" customHeight="1" x14ac:dyDescent="0.2">
      <c r="A5" s="299" t="s">
        <v>44</v>
      </c>
      <c r="B5" s="299"/>
      <c r="C5" s="299"/>
      <c r="D5" s="299"/>
      <c r="E5" s="299"/>
      <c r="F5" s="299"/>
      <c r="G5" s="299"/>
      <c r="H5" s="299"/>
    </row>
    <row r="6" spans="1:8" s="1" customFormat="1" ht="12.95" customHeight="1" x14ac:dyDescent="0.2"/>
    <row r="7" spans="1:8" s="1" customFormat="1" ht="26.1" customHeight="1" x14ac:dyDescent="0.2">
      <c r="A7" s="301" t="s">
        <v>45</v>
      </c>
      <c r="B7" s="301" t="s">
        <v>46</v>
      </c>
      <c r="C7" s="302" t="s">
        <v>47</v>
      </c>
      <c r="D7" s="302"/>
      <c r="E7" s="301" t="s">
        <v>48</v>
      </c>
      <c r="F7" s="301"/>
      <c r="G7" s="301"/>
      <c r="H7" s="301"/>
    </row>
    <row r="8" spans="1:8" s="1" customFormat="1" ht="12.95" customHeight="1" x14ac:dyDescent="0.2">
      <c r="A8" s="301"/>
      <c r="B8" s="301"/>
      <c r="C8" s="14" t="s">
        <v>49</v>
      </c>
      <c r="D8" s="15" t="s">
        <v>50</v>
      </c>
      <c r="E8" s="14" t="s">
        <v>51</v>
      </c>
      <c r="F8" s="14" t="s">
        <v>52</v>
      </c>
      <c r="G8" s="14" t="s">
        <v>53</v>
      </c>
      <c r="H8" s="14" t="s">
        <v>54</v>
      </c>
    </row>
    <row r="9" spans="1:8" s="1" customFormat="1" ht="12.95" customHeight="1" x14ac:dyDescent="0.2">
      <c r="A9" s="16">
        <v>1</v>
      </c>
      <c r="B9" s="16">
        <v>2</v>
      </c>
      <c r="C9" s="16">
        <v>3</v>
      </c>
      <c r="D9" s="17">
        <v>4</v>
      </c>
      <c r="E9" s="16">
        <v>5</v>
      </c>
      <c r="F9" s="16">
        <v>6</v>
      </c>
      <c r="G9" s="16">
        <v>7</v>
      </c>
      <c r="H9" s="16">
        <v>8</v>
      </c>
    </row>
    <row r="10" spans="1:8" s="1" customFormat="1" ht="12.95" customHeight="1" x14ac:dyDescent="0.2">
      <c r="A10" s="303" t="s">
        <v>55</v>
      </c>
      <c r="B10" s="303"/>
      <c r="C10" s="303"/>
      <c r="D10" s="303"/>
      <c r="E10" s="303"/>
      <c r="F10" s="303"/>
      <c r="G10" s="303"/>
      <c r="H10" s="303"/>
    </row>
    <row r="11" spans="1:8" s="1" customFormat="1" ht="12.95" customHeight="1" x14ac:dyDescent="0.2">
      <c r="A11" s="18" t="s">
        <v>56</v>
      </c>
      <c r="B11" s="16">
        <v>1000</v>
      </c>
      <c r="C11" s="19">
        <v>28471</v>
      </c>
      <c r="D11" s="19">
        <v>29679</v>
      </c>
      <c r="E11" s="19">
        <v>29450</v>
      </c>
      <c r="F11" s="19">
        <v>29679</v>
      </c>
      <c r="G11" s="20">
        <v>229</v>
      </c>
      <c r="H11" s="20">
        <v>100.8</v>
      </c>
    </row>
    <row r="12" spans="1:8" s="1" customFormat="1" ht="12.95" customHeight="1" x14ac:dyDescent="0.2">
      <c r="A12" s="18" t="s">
        <v>57</v>
      </c>
      <c r="B12" s="16">
        <v>1010</v>
      </c>
      <c r="C12" s="21">
        <v>-17851</v>
      </c>
      <c r="D12" s="22">
        <v>-17976</v>
      </c>
      <c r="E12" s="23">
        <v>-16300</v>
      </c>
      <c r="F12" s="22">
        <v>-17976</v>
      </c>
      <c r="G12" s="24">
        <v>-1676</v>
      </c>
      <c r="H12" s="20">
        <v>110.3</v>
      </c>
    </row>
    <row r="13" spans="1:8" s="1" customFormat="1" ht="12.95" customHeight="1" x14ac:dyDescent="0.2">
      <c r="A13" s="25" t="s">
        <v>58</v>
      </c>
      <c r="B13" s="16">
        <v>1020</v>
      </c>
      <c r="C13" s="19">
        <v>10620</v>
      </c>
      <c r="D13" s="19">
        <v>11703</v>
      </c>
      <c r="E13" s="19">
        <v>13150</v>
      </c>
      <c r="F13" s="19">
        <v>11703</v>
      </c>
      <c r="G13" s="26">
        <v>-1447</v>
      </c>
      <c r="H13" s="20">
        <v>89</v>
      </c>
    </row>
    <row r="14" spans="1:8" s="1" customFormat="1" ht="12.95" customHeight="1" x14ac:dyDescent="0.2">
      <c r="A14" s="12" t="s">
        <v>59</v>
      </c>
      <c r="B14" s="16">
        <v>1030</v>
      </c>
      <c r="C14" s="27">
        <v>-8838</v>
      </c>
      <c r="D14" s="28">
        <v>-9034</v>
      </c>
      <c r="E14" s="29">
        <v>-8095</v>
      </c>
      <c r="F14" s="28">
        <v>-9034</v>
      </c>
      <c r="G14" s="30">
        <v>-939</v>
      </c>
      <c r="H14" s="20">
        <v>111.6</v>
      </c>
    </row>
    <row r="15" spans="1:8" s="1" customFormat="1" ht="26.1" customHeight="1" x14ac:dyDescent="0.2">
      <c r="A15" s="12" t="s">
        <v>60</v>
      </c>
      <c r="B15" s="16">
        <v>1031</v>
      </c>
      <c r="C15" s="31">
        <v>-69</v>
      </c>
      <c r="D15" s="32">
        <v>-43</v>
      </c>
      <c r="E15" s="33">
        <v>-60</v>
      </c>
      <c r="F15" s="32">
        <v>-43</v>
      </c>
      <c r="G15" s="20">
        <v>17</v>
      </c>
      <c r="H15" s="20">
        <v>71.7</v>
      </c>
    </row>
    <row r="16" spans="1:8" s="1" customFormat="1" ht="12.95" customHeight="1" x14ac:dyDescent="0.2">
      <c r="A16" s="12" t="s">
        <v>61</v>
      </c>
      <c r="B16" s="16">
        <v>1032</v>
      </c>
      <c r="C16" s="14"/>
      <c r="D16" s="14"/>
      <c r="E16" s="14"/>
      <c r="F16" s="14"/>
      <c r="G16" s="14"/>
      <c r="H16" s="14"/>
    </row>
    <row r="17" spans="1:8" s="1" customFormat="1" ht="12.95" customHeight="1" x14ac:dyDescent="0.2">
      <c r="A17" s="12" t="s">
        <v>62</v>
      </c>
      <c r="B17" s="16">
        <v>1033</v>
      </c>
      <c r="C17" s="14"/>
      <c r="D17" s="14"/>
      <c r="E17" s="14"/>
      <c r="F17" s="14"/>
      <c r="G17" s="14"/>
      <c r="H17" s="14"/>
    </row>
    <row r="18" spans="1:8" s="1" customFormat="1" ht="12.95" customHeight="1" x14ac:dyDescent="0.2">
      <c r="A18" s="12" t="s">
        <v>63</v>
      </c>
      <c r="B18" s="16">
        <v>1034</v>
      </c>
      <c r="C18" s="14"/>
      <c r="D18" s="14"/>
      <c r="E18" s="14"/>
      <c r="F18" s="14"/>
      <c r="G18" s="14"/>
      <c r="H18" s="14"/>
    </row>
    <row r="19" spans="1:8" s="1" customFormat="1" ht="12.95" customHeight="1" x14ac:dyDescent="0.2">
      <c r="A19" s="12" t="s">
        <v>64</v>
      </c>
      <c r="B19" s="16">
        <v>1035</v>
      </c>
      <c r="C19" s="14"/>
      <c r="D19" s="14"/>
      <c r="E19" s="14"/>
      <c r="F19" s="14"/>
      <c r="G19" s="14"/>
      <c r="H19" s="14"/>
    </row>
    <row r="20" spans="1:8" s="1" customFormat="1" ht="12.95" customHeight="1" x14ac:dyDescent="0.2">
      <c r="A20" s="18" t="s">
        <v>65</v>
      </c>
      <c r="B20" s="16">
        <v>1060</v>
      </c>
      <c r="C20" s="14"/>
      <c r="D20" s="14"/>
      <c r="E20" s="14"/>
      <c r="F20" s="14"/>
      <c r="G20" s="14"/>
      <c r="H20" s="14"/>
    </row>
    <row r="21" spans="1:8" s="1" customFormat="1" ht="12.95" customHeight="1" x14ac:dyDescent="0.2">
      <c r="A21" s="12" t="s">
        <v>66</v>
      </c>
      <c r="B21" s="16">
        <v>1070</v>
      </c>
      <c r="C21" s="20">
        <v>205</v>
      </c>
      <c r="D21" s="20">
        <v>117</v>
      </c>
      <c r="E21" s="20">
        <v>200</v>
      </c>
      <c r="F21" s="20">
        <v>117</v>
      </c>
      <c r="G21" s="34">
        <v>-83</v>
      </c>
      <c r="H21" s="20">
        <v>58.5</v>
      </c>
    </row>
    <row r="22" spans="1:8" s="1" customFormat="1" ht="12.95" customHeight="1" x14ac:dyDescent="0.2">
      <c r="A22" s="12" t="s">
        <v>67</v>
      </c>
      <c r="B22" s="16">
        <v>1071</v>
      </c>
      <c r="C22" s="14"/>
      <c r="D22" s="14"/>
      <c r="E22" s="14"/>
      <c r="F22" s="14"/>
      <c r="G22" s="14"/>
      <c r="H22" s="14"/>
    </row>
    <row r="23" spans="1:8" s="1" customFormat="1" ht="12.95" customHeight="1" x14ac:dyDescent="0.2">
      <c r="A23" s="12" t="s">
        <v>68</v>
      </c>
      <c r="B23" s="16">
        <v>1072</v>
      </c>
      <c r="C23" s="14"/>
      <c r="D23" s="14"/>
      <c r="E23" s="14"/>
      <c r="F23" s="14"/>
      <c r="G23" s="14"/>
      <c r="H23" s="14"/>
    </row>
    <row r="24" spans="1:8" s="1" customFormat="1" ht="12.95" customHeight="1" x14ac:dyDescent="0.2">
      <c r="A24" s="12" t="s">
        <v>69</v>
      </c>
      <c r="B24" s="16">
        <v>1080</v>
      </c>
      <c r="C24" s="35">
        <v>-176</v>
      </c>
      <c r="D24" s="36">
        <v>-338</v>
      </c>
      <c r="E24" s="37">
        <v>-220</v>
      </c>
      <c r="F24" s="36">
        <v>-338</v>
      </c>
      <c r="G24" s="38">
        <v>-118</v>
      </c>
      <c r="H24" s="20">
        <v>153.6</v>
      </c>
    </row>
    <row r="25" spans="1:8" s="1" customFormat="1" ht="12.95" customHeight="1" x14ac:dyDescent="0.2">
      <c r="A25" s="12" t="s">
        <v>67</v>
      </c>
      <c r="B25" s="16">
        <v>1081</v>
      </c>
      <c r="C25" s="14"/>
      <c r="D25" s="14"/>
      <c r="E25" s="14"/>
      <c r="F25" s="14"/>
      <c r="G25" s="14"/>
      <c r="H25" s="14"/>
    </row>
    <row r="26" spans="1:8" s="1" customFormat="1" ht="12.95" customHeight="1" x14ac:dyDescent="0.2">
      <c r="A26" s="12" t="s">
        <v>70</v>
      </c>
      <c r="B26" s="16">
        <v>1082</v>
      </c>
      <c r="C26" s="14"/>
      <c r="D26" s="14"/>
      <c r="E26" s="14"/>
      <c r="F26" s="14"/>
      <c r="G26" s="14"/>
      <c r="H26" s="14"/>
    </row>
    <row r="27" spans="1:8" s="1" customFormat="1" ht="12.95" customHeight="1" x14ac:dyDescent="0.2">
      <c r="A27" s="25" t="s">
        <v>71</v>
      </c>
      <c r="B27" s="16">
        <v>1100</v>
      </c>
      <c r="C27" s="19">
        <v>1811</v>
      </c>
      <c r="D27" s="19">
        <v>2448</v>
      </c>
      <c r="E27" s="19">
        <v>5035</v>
      </c>
      <c r="F27" s="19">
        <v>2448</v>
      </c>
      <c r="G27" s="39">
        <v>-2587</v>
      </c>
      <c r="H27" s="20">
        <v>48.6</v>
      </c>
    </row>
    <row r="28" spans="1:8" s="1" customFormat="1" ht="12.95" customHeight="1" x14ac:dyDescent="0.2">
      <c r="A28" s="25" t="s">
        <v>72</v>
      </c>
      <c r="B28" s="16">
        <v>1310</v>
      </c>
      <c r="C28" s="19">
        <v>3969</v>
      </c>
      <c r="D28" s="19">
        <v>4279</v>
      </c>
      <c r="E28" s="19">
        <v>6091</v>
      </c>
      <c r="F28" s="19">
        <v>4279</v>
      </c>
      <c r="G28" s="40">
        <v>-1812</v>
      </c>
      <c r="H28" s="20">
        <v>70.3</v>
      </c>
    </row>
    <row r="29" spans="1:8" s="1" customFormat="1" ht="12.95" customHeight="1" x14ac:dyDescent="0.2">
      <c r="A29" s="25" t="s">
        <v>73</v>
      </c>
      <c r="B29" s="16">
        <v>5010</v>
      </c>
      <c r="C29" s="20">
        <v>13.9</v>
      </c>
      <c r="D29" s="20">
        <v>14.4</v>
      </c>
      <c r="E29" s="282">
        <v>20.7</v>
      </c>
      <c r="F29" s="20">
        <v>14.4</v>
      </c>
      <c r="G29" s="41">
        <v>-6.3</v>
      </c>
      <c r="H29" s="20">
        <v>69.599999999999994</v>
      </c>
    </row>
    <row r="30" spans="1:8" s="1" customFormat="1" ht="12.95" customHeight="1" x14ac:dyDescent="0.2">
      <c r="A30" s="12" t="s">
        <v>74</v>
      </c>
      <c r="B30" s="16">
        <v>1110</v>
      </c>
      <c r="C30" s="14"/>
      <c r="D30" s="14"/>
      <c r="E30" s="14"/>
      <c r="F30" s="14"/>
      <c r="G30" s="14"/>
      <c r="H30" s="14"/>
    </row>
    <row r="31" spans="1:8" s="1" customFormat="1" ht="12.95" customHeight="1" x14ac:dyDescent="0.2">
      <c r="A31" s="12" t="s">
        <v>75</v>
      </c>
      <c r="B31" s="16">
        <v>1120</v>
      </c>
      <c r="C31" s="14"/>
      <c r="D31" s="14"/>
      <c r="E31" s="14"/>
      <c r="F31" s="14"/>
      <c r="G31" s="14"/>
      <c r="H31" s="14"/>
    </row>
    <row r="32" spans="1:8" s="1" customFormat="1" ht="12.95" customHeight="1" x14ac:dyDescent="0.2">
      <c r="A32" s="12" t="s">
        <v>76</v>
      </c>
      <c r="B32" s="16">
        <v>1130</v>
      </c>
      <c r="C32" s="14"/>
      <c r="D32" s="14"/>
      <c r="E32" s="14"/>
      <c r="F32" s="14"/>
      <c r="G32" s="14"/>
      <c r="H32" s="14"/>
    </row>
    <row r="33" spans="1:8" s="1" customFormat="1" ht="12.95" customHeight="1" x14ac:dyDescent="0.2">
      <c r="A33" s="12" t="s">
        <v>77</v>
      </c>
      <c r="B33" s="16">
        <v>1140</v>
      </c>
      <c r="C33" s="14"/>
      <c r="D33" s="14"/>
      <c r="E33" s="14"/>
      <c r="F33" s="14"/>
      <c r="G33" s="14"/>
      <c r="H33" s="14"/>
    </row>
    <row r="34" spans="1:8" s="1" customFormat="1" ht="12.95" customHeight="1" x14ac:dyDescent="0.2">
      <c r="A34" s="12" t="s">
        <v>78</v>
      </c>
      <c r="B34" s="16">
        <v>1150</v>
      </c>
      <c r="C34" s="14"/>
      <c r="D34" s="14"/>
      <c r="E34" s="14"/>
      <c r="F34" s="14"/>
      <c r="G34" s="14"/>
      <c r="H34" s="14"/>
    </row>
    <row r="35" spans="1:8" s="1" customFormat="1" ht="12.95" customHeight="1" x14ac:dyDescent="0.2">
      <c r="A35" s="12" t="s">
        <v>67</v>
      </c>
      <c r="B35" s="16">
        <v>1151</v>
      </c>
      <c r="C35" s="14"/>
      <c r="D35" s="14"/>
      <c r="E35" s="14"/>
      <c r="F35" s="14"/>
      <c r="G35" s="14"/>
      <c r="H35" s="14"/>
    </row>
    <row r="36" spans="1:8" s="1" customFormat="1" ht="12.95" customHeight="1" x14ac:dyDescent="0.2">
      <c r="A36" s="12" t="s">
        <v>79</v>
      </c>
      <c r="B36" s="16">
        <v>1160</v>
      </c>
      <c r="C36" s="14"/>
      <c r="D36" s="14"/>
      <c r="E36" s="14"/>
      <c r="F36" s="14"/>
      <c r="G36" s="14"/>
      <c r="H36" s="14"/>
    </row>
    <row r="37" spans="1:8" s="1" customFormat="1" ht="12.95" customHeight="1" x14ac:dyDescent="0.2">
      <c r="A37" s="12" t="s">
        <v>67</v>
      </c>
      <c r="B37" s="16">
        <v>1161</v>
      </c>
      <c r="C37" s="14"/>
      <c r="D37" s="14"/>
      <c r="E37" s="14"/>
      <c r="F37" s="14"/>
      <c r="G37" s="14"/>
      <c r="H37" s="14"/>
    </row>
    <row r="38" spans="1:8" s="1" customFormat="1" ht="12.95" customHeight="1" x14ac:dyDescent="0.2">
      <c r="A38" s="42" t="s">
        <v>80</v>
      </c>
      <c r="B38" s="16">
        <v>1170</v>
      </c>
      <c r="C38" s="19">
        <v>1811</v>
      </c>
      <c r="D38" s="19">
        <v>2448</v>
      </c>
      <c r="E38" s="19">
        <v>5035</v>
      </c>
      <c r="F38" s="19">
        <v>2448</v>
      </c>
      <c r="G38" s="39">
        <v>-2587</v>
      </c>
      <c r="H38" s="20">
        <v>48.6</v>
      </c>
    </row>
    <row r="39" spans="1:8" s="1" customFormat="1" ht="12.95" customHeight="1" x14ac:dyDescent="0.2">
      <c r="A39" s="12" t="s">
        <v>81</v>
      </c>
      <c r="B39" s="16">
        <v>1180</v>
      </c>
      <c r="C39" s="43">
        <v>-545</v>
      </c>
      <c r="D39" s="44">
        <v>-441</v>
      </c>
      <c r="E39" s="45">
        <v>-906</v>
      </c>
      <c r="F39" s="44">
        <v>-441</v>
      </c>
      <c r="G39" s="20">
        <v>465</v>
      </c>
      <c r="H39" s="20">
        <v>48.7</v>
      </c>
    </row>
    <row r="40" spans="1:8" s="1" customFormat="1" ht="12.95" customHeight="1" x14ac:dyDescent="0.2">
      <c r="A40" s="12" t="s">
        <v>82</v>
      </c>
      <c r="B40" s="16">
        <v>1181</v>
      </c>
      <c r="C40" s="14"/>
      <c r="D40" s="14"/>
      <c r="E40" s="14"/>
      <c r="F40" s="14"/>
      <c r="G40" s="14"/>
      <c r="H40" s="14"/>
    </row>
    <row r="41" spans="1:8" s="1" customFormat="1" ht="12.95" customHeight="1" x14ac:dyDescent="0.2">
      <c r="A41" s="12" t="s">
        <v>83</v>
      </c>
      <c r="B41" s="16">
        <v>1190</v>
      </c>
      <c r="C41" s="14"/>
      <c r="D41" s="14"/>
      <c r="E41" s="14"/>
      <c r="F41" s="14"/>
      <c r="G41" s="14"/>
      <c r="H41" s="14"/>
    </row>
    <row r="42" spans="1:8" s="1" customFormat="1" ht="12.95" customHeight="1" x14ac:dyDescent="0.2">
      <c r="A42" s="12" t="s">
        <v>84</v>
      </c>
      <c r="B42" s="16">
        <v>1191</v>
      </c>
      <c r="C42" s="14"/>
      <c r="D42" s="14"/>
      <c r="E42" s="14"/>
      <c r="F42" s="14"/>
      <c r="G42" s="14"/>
      <c r="H42" s="14"/>
    </row>
    <row r="43" spans="1:8" s="1" customFormat="1" ht="12.95" customHeight="1" x14ac:dyDescent="0.2">
      <c r="A43" s="42" t="s">
        <v>85</v>
      </c>
      <c r="B43" s="16">
        <v>1200</v>
      </c>
      <c r="C43" s="19">
        <v>1266</v>
      </c>
      <c r="D43" s="19">
        <v>2007</v>
      </c>
      <c r="E43" s="19">
        <v>4129</v>
      </c>
      <c r="F43" s="19">
        <v>2007</v>
      </c>
      <c r="G43" s="46">
        <v>-2122</v>
      </c>
      <c r="H43" s="20">
        <v>48.6</v>
      </c>
    </row>
    <row r="44" spans="1:8" s="1" customFormat="1" ht="12.95" customHeight="1" x14ac:dyDescent="0.2">
      <c r="A44" s="12" t="s">
        <v>86</v>
      </c>
      <c r="B44" s="16">
        <v>1201</v>
      </c>
      <c r="C44" s="19">
        <v>1266</v>
      </c>
      <c r="D44" s="19">
        <v>2007</v>
      </c>
      <c r="E44" s="19">
        <v>4129</v>
      </c>
      <c r="F44" s="19">
        <v>2007</v>
      </c>
      <c r="G44" s="46">
        <v>-2122</v>
      </c>
      <c r="H44" s="20">
        <v>48.6</v>
      </c>
    </row>
    <row r="45" spans="1:8" s="1" customFormat="1" ht="12.95" customHeight="1" x14ac:dyDescent="0.2">
      <c r="A45" s="12" t="s">
        <v>87</v>
      </c>
      <c r="B45" s="16">
        <v>1202</v>
      </c>
      <c r="C45" s="14"/>
      <c r="D45" s="14"/>
      <c r="E45" s="14"/>
      <c r="F45" s="14"/>
      <c r="G45" s="14"/>
      <c r="H45" s="14"/>
    </row>
    <row r="46" spans="1:8" s="1" customFormat="1" ht="12.95" customHeight="1" x14ac:dyDescent="0.2">
      <c r="A46" s="42" t="s">
        <v>88</v>
      </c>
      <c r="B46" s="16">
        <v>1210</v>
      </c>
      <c r="C46" s="19">
        <v>28676</v>
      </c>
      <c r="D46" s="19">
        <v>29796</v>
      </c>
      <c r="E46" s="19">
        <v>29650</v>
      </c>
      <c r="F46" s="19">
        <v>29796</v>
      </c>
      <c r="G46" s="20">
        <v>146</v>
      </c>
      <c r="H46" s="20">
        <v>100.5</v>
      </c>
    </row>
    <row r="47" spans="1:8" s="1" customFormat="1" ht="12.95" customHeight="1" x14ac:dyDescent="0.2">
      <c r="A47" s="42" t="s">
        <v>89</v>
      </c>
      <c r="B47" s="16">
        <v>1220</v>
      </c>
      <c r="C47" s="47">
        <v>-27410</v>
      </c>
      <c r="D47" s="48">
        <v>-27789</v>
      </c>
      <c r="E47" s="49">
        <v>-25521</v>
      </c>
      <c r="F47" s="48">
        <v>-27789</v>
      </c>
      <c r="G47" s="50">
        <v>-2268</v>
      </c>
      <c r="H47" s="20">
        <v>108.9</v>
      </c>
    </row>
    <row r="48" spans="1:8" s="1" customFormat="1" ht="12.95" customHeight="1" x14ac:dyDescent="0.2">
      <c r="A48" s="12" t="s">
        <v>90</v>
      </c>
      <c r="B48" s="16">
        <v>1230</v>
      </c>
      <c r="C48" s="14"/>
      <c r="D48" s="14"/>
      <c r="E48" s="14"/>
      <c r="F48" s="14"/>
      <c r="G48" s="14"/>
      <c r="H48" s="14"/>
    </row>
    <row r="49" spans="1:8" s="1" customFormat="1" ht="12.95" customHeight="1" x14ac:dyDescent="0.2">
      <c r="A49" s="304" t="s">
        <v>91</v>
      </c>
      <c r="B49" s="304"/>
      <c r="C49" s="304"/>
      <c r="D49" s="304"/>
      <c r="E49" s="304"/>
      <c r="F49" s="304"/>
      <c r="G49" s="304"/>
      <c r="H49" s="304"/>
    </row>
    <row r="50" spans="1:8" s="1" customFormat="1" ht="12.95" customHeight="1" x14ac:dyDescent="0.2">
      <c r="A50" s="12" t="s">
        <v>92</v>
      </c>
      <c r="B50" s="16">
        <v>1400</v>
      </c>
      <c r="C50" s="19">
        <v>1399</v>
      </c>
      <c r="D50" s="19">
        <v>1566</v>
      </c>
      <c r="E50" s="20">
        <v>686</v>
      </c>
      <c r="F50" s="19">
        <v>1566</v>
      </c>
      <c r="G50" s="20">
        <v>880</v>
      </c>
      <c r="H50" s="20">
        <v>228.3</v>
      </c>
    </row>
    <row r="51" spans="1:8" s="1" customFormat="1" ht="12.95" customHeight="1" x14ac:dyDescent="0.2">
      <c r="A51" s="12" t="s">
        <v>93</v>
      </c>
      <c r="B51" s="16">
        <v>1401</v>
      </c>
      <c r="C51" s="19">
        <v>1354</v>
      </c>
      <c r="D51" s="19">
        <v>1544</v>
      </c>
      <c r="E51" s="20">
        <v>626</v>
      </c>
      <c r="F51" s="19">
        <v>1544</v>
      </c>
      <c r="G51" s="20">
        <v>918</v>
      </c>
      <c r="H51" s="20">
        <v>246.6</v>
      </c>
    </row>
    <row r="52" spans="1:8" s="1" customFormat="1" ht="12.95" customHeight="1" x14ac:dyDescent="0.2">
      <c r="A52" s="12" t="s">
        <v>94</v>
      </c>
      <c r="B52" s="16">
        <v>1402</v>
      </c>
      <c r="C52" s="20">
        <v>45</v>
      </c>
      <c r="D52" s="20">
        <v>100</v>
      </c>
      <c r="E52" s="20">
        <v>60</v>
      </c>
      <c r="F52" s="20">
        <v>100</v>
      </c>
      <c r="G52" s="20">
        <v>40</v>
      </c>
      <c r="H52" s="20">
        <v>166.7</v>
      </c>
    </row>
    <row r="53" spans="1:8" s="1" customFormat="1" ht="12.95" customHeight="1" x14ac:dyDescent="0.2">
      <c r="A53" s="12" t="s">
        <v>95</v>
      </c>
      <c r="B53" s="16">
        <v>1410</v>
      </c>
      <c r="C53" s="19">
        <v>13536</v>
      </c>
      <c r="D53" s="19">
        <v>14510</v>
      </c>
      <c r="E53" s="19">
        <v>14605</v>
      </c>
      <c r="F53" s="19">
        <v>14510</v>
      </c>
      <c r="G53" s="51">
        <v>-95</v>
      </c>
      <c r="H53" s="20">
        <v>99.3</v>
      </c>
    </row>
    <row r="54" spans="1:8" s="1" customFormat="1" ht="12.95" customHeight="1" x14ac:dyDescent="0.2">
      <c r="A54" s="12" t="s">
        <v>96</v>
      </c>
      <c r="B54" s="16">
        <v>1420</v>
      </c>
      <c r="C54" s="19">
        <v>3008</v>
      </c>
      <c r="D54" s="19">
        <v>3172</v>
      </c>
      <c r="E54" s="19">
        <v>3214</v>
      </c>
      <c r="F54" s="19">
        <v>3172</v>
      </c>
      <c r="G54" s="52">
        <v>-42</v>
      </c>
      <c r="H54" s="20">
        <v>98.7</v>
      </c>
    </row>
    <row r="55" spans="1:8" s="1" customFormat="1" ht="12.95" customHeight="1" x14ac:dyDescent="0.2">
      <c r="A55" s="12" t="s">
        <v>97</v>
      </c>
      <c r="B55" s="16">
        <v>1430</v>
      </c>
      <c r="C55" s="19">
        <v>2158</v>
      </c>
      <c r="D55" s="19">
        <v>1831</v>
      </c>
      <c r="E55" s="19">
        <v>1056</v>
      </c>
      <c r="F55" s="19">
        <v>1831</v>
      </c>
      <c r="G55" s="20">
        <v>775</v>
      </c>
      <c r="H55" s="20">
        <v>173.4</v>
      </c>
    </row>
    <row r="56" spans="1:8" s="1" customFormat="1" ht="12.95" customHeight="1" x14ac:dyDescent="0.2">
      <c r="A56" s="12" t="s">
        <v>98</v>
      </c>
      <c r="B56" s="16">
        <v>1440</v>
      </c>
      <c r="C56" s="19">
        <v>6764</v>
      </c>
      <c r="D56" s="19">
        <v>6269</v>
      </c>
      <c r="E56" s="19">
        <v>5054</v>
      </c>
      <c r="F56" s="19">
        <v>6269</v>
      </c>
      <c r="G56" s="19">
        <v>1215</v>
      </c>
      <c r="H56" s="20">
        <v>124</v>
      </c>
    </row>
    <row r="57" spans="1:8" s="1" customFormat="1" ht="12.95" customHeight="1" x14ac:dyDescent="0.2">
      <c r="A57" s="42" t="s">
        <v>99</v>
      </c>
      <c r="B57" s="16">
        <v>1450</v>
      </c>
      <c r="C57" s="19">
        <v>26865</v>
      </c>
      <c r="D57" s="19">
        <v>27348</v>
      </c>
      <c r="E57" s="19">
        <v>24615</v>
      </c>
      <c r="F57" s="19">
        <v>27348</v>
      </c>
      <c r="G57" s="19">
        <v>2733</v>
      </c>
      <c r="H57" s="20">
        <v>111.1</v>
      </c>
    </row>
    <row r="58" spans="1:8" s="1" customFormat="1" ht="12.95" customHeight="1" x14ac:dyDescent="0.2">
      <c r="A58" s="298" t="s">
        <v>100</v>
      </c>
      <c r="B58" s="298"/>
      <c r="C58" s="298"/>
      <c r="D58" s="298"/>
      <c r="E58" s="298"/>
      <c r="F58" s="298"/>
      <c r="G58" s="298"/>
      <c r="H58" s="298"/>
    </row>
    <row r="59" spans="1:8" s="1" customFormat="1" ht="12.95" customHeight="1" x14ac:dyDescent="0.2">
      <c r="A59" s="304" t="s">
        <v>101</v>
      </c>
      <c r="B59" s="304"/>
      <c r="C59" s="304"/>
      <c r="D59" s="304"/>
      <c r="E59" s="304"/>
      <c r="F59" s="304"/>
      <c r="G59" s="304"/>
      <c r="H59" s="304"/>
    </row>
    <row r="60" spans="1:8" s="1" customFormat="1" ht="26.1" customHeight="1" x14ac:dyDescent="0.2">
      <c r="A60" s="12" t="s">
        <v>102</v>
      </c>
      <c r="B60" s="53">
        <v>2000</v>
      </c>
      <c r="C60" s="19">
        <v>15333</v>
      </c>
      <c r="D60" s="19">
        <v>4642</v>
      </c>
      <c r="E60" s="286">
        <v>1057</v>
      </c>
      <c r="F60" s="19">
        <v>4642</v>
      </c>
      <c r="G60" s="19">
        <v>3585</v>
      </c>
      <c r="H60" s="20">
        <v>439.2</v>
      </c>
    </row>
    <row r="61" spans="1:8" s="1" customFormat="1" ht="26.1" customHeight="1" x14ac:dyDescent="0.2">
      <c r="A61" s="12" t="s">
        <v>103</v>
      </c>
      <c r="B61" s="16">
        <v>2010</v>
      </c>
      <c r="C61" s="54">
        <v>-4667</v>
      </c>
      <c r="D61" s="55">
        <v>-1505</v>
      </c>
      <c r="E61" s="56">
        <v>-3096</v>
      </c>
      <c r="F61" s="55">
        <v>-1505</v>
      </c>
      <c r="G61" s="19">
        <v>2263</v>
      </c>
      <c r="H61" s="20">
        <v>26.9</v>
      </c>
    </row>
    <row r="62" spans="1:8" s="1" customFormat="1" ht="26.1" customHeight="1" x14ac:dyDescent="0.2">
      <c r="A62" s="12" t="s">
        <v>104</v>
      </c>
      <c r="B62" s="16">
        <v>2011</v>
      </c>
      <c r="C62" s="54">
        <v>-4667</v>
      </c>
      <c r="D62" s="55">
        <v>-1505</v>
      </c>
      <c r="E62" s="56">
        <v>-3096</v>
      </c>
      <c r="F62" s="55">
        <v>-1505</v>
      </c>
      <c r="G62" s="19">
        <v>2263</v>
      </c>
      <c r="H62" s="20">
        <v>26.9</v>
      </c>
    </row>
    <row r="63" spans="1:8" s="1" customFormat="1" ht="38.1" customHeight="1" x14ac:dyDescent="0.2">
      <c r="A63" s="12" t="s">
        <v>105</v>
      </c>
      <c r="B63" s="16">
        <v>2012</v>
      </c>
      <c r="C63" s="14"/>
      <c r="D63" s="14"/>
      <c r="E63" s="14"/>
      <c r="F63" s="14"/>
      <c r="G63" s="14"/>
      <c r="H63" s="14"/>
    </row>
    <row r="64" spans="1:8" s="1" customFormat="1" ht="12.95" customHeight="1" x14ac:dyDescent="0.2">
      <c r="A64" s="12" t="s">
        <v>106</v>
      </c>
      <c r="B64" s="14" t="s">
        <v>107</v>
      </c>
      <c r="C64" s="14"/>
      <c r="D64" s="14"/>
      <c r="E64" s="14"/>
      <c r="F64" s="14"/>
      <c r="G64" s="14"/>
      <c r="H64" s="14"/>
    </row>
    <row r="65" spans="1:8" s="1" customFormat="1" ht="12.95" customHeight="1" x14ac:dyDescent="0.2">
      <c r="A65" s="12" t="s">
        <v>108</v>
      </c>
      <c r="B65" s="16">
        <v>2020</v>
      </c>
      <c r="C65" s="14"/>
      <c r="D65" s="14"/>
      <c r="E65" s="14"/>
      <c r="F65" s="14"/>
      <c r="G65" s="14"/>
      <c r="H65" s="14"/>
    </row>
    <row r="66" spans="1:8" s="1" customFormat="1" ht="12.95" customHeight="1" x14ac:dyDescent="0.2">
      <c r="A66" s="12" t="s">
        <v>109</v>
      </c>
      <c r="B66" s="16">
        <v>2030</v>
      </c>
      <c r="C66" s="57">
        <v>-2436</v>
      </c>
      <c r="D66" s="58">
        <v>-574</v>
      </c>
      <c r="E66" s="58">
        <v>-574</v>
      </c>
      <c r="F66" s="58">
        <v>-574</v>
      </c>
      <c r="G66" s="14"/>
      <c r="H66" s="20">
        <v>100</v>
      </c>
    </row>
    <row r="67" spans="1:8" s="1" customFormat="1" ht="12.95" customHeight="1" x14ac:dyDescent="0.2">
      <c r="A67" s="12" t="s">
        <v>110</v>
      </c>
      <c r="B67" s="16">
        <v>2040</v>
      </c>
      <c r="C67" s="14"/>
      <c r="D67" s="14"/>
      <c r="E67" s="14"/>
      <c r="F67" s="14"/>
      <c r="G67" s="14"/>
      <c r="H67" s="14"/>
    </row>
    <row r="68" spans="1:8" s="1" customFormat="1" ht="12.95" customHeight="1" x14ac:dyDescent="0.2">
      <c r="A68" s="12" t="s">
        <v>111</v>
      </c>
      <c r="B68" s="16">
        <v>2050</v>
      </c>
      <c r="C68" s="59">
        <v>-2000</v>
      </c>
      <c r="D68" s="59">
        <v>-2000</v>
      </c>
      <c r="E68" s="59">
        <v>-2000</v>
      </c>
      <c r="F68" s="59">
        <v>-2000</v>
      </c>
      <c r="G68" s="14"/>
      <c r="H68" s="20">
        <v>100</v>
      </c>
    </row>
    <row r="69" spans="1:8" s="1" customFormat="1" ht="12.95" customHeight="1" x14ac:dyDescent="0.2">
      <c r="A69" s="12" t="s">
        <v>112</v>
      </c>
      <c r="B69" s="16">
        <v>2060</v>
      </c>
      <c r="C69" s="60">
        <v>-2854</v>
      </c>
      <c r="D69" s="61">
        <v>-1533</v>
      </c>
      <c r="E69" s="14"/>
      <c r="F69" s="61">
        <v>-1533</v>
      </c>
      <c r="G69" s="61">
        <v>-2205</v>
      </c>
      <c r="H69" s="14"/>
    </row>
    <row r="70" spans="1:8" s="1" customFormat="1" ht="26.1" customHeight="1" x14ac:dyDescent="0.2">
      <c r="A70" s="12" t="s">
        <v>113</v>
      </c>
      <c r="B70" s="16">
        <v>2070</v>
      </c>
      <c r="C70" s="19">
        <v>4642</v>
      </c>
      <c r="D70" s="19">
        <v>1037</v>
      </c>
      <c r="E70" s="285">
        <v>-484</v>
      </c>
      <c r="F70" s="19">
        <v>1037</v>
      </c>
      <c r="G70" s="19">
        <v>1521</v>
      </c>
      <c r="H70" s="20">
        <v>-214.3</v>
      </c>
    </row>
    <row r="71" spans="1:8" s="1" customFormat="1" ht="12.95" customHeight="1" x14ac:dyDescent="0.2">
      <c r="A71" s="305" t="s">
        <v>114</v>
      </c>
      <c r="B71" s="305"/>
      <c r="C71" s="305"/>
      <c r="D71" s="305"/>
      <c r="E71" s="305"/>
      <c r="F71" s="305"/>
      <c r="G71" s="305"/>
      <c r="H71" s="305"/>
    </row>
    <row r="72" spans="1:8" s="1" customFormat="1" ht="26.1" customHeight="1" x14ac:dyDescent="0.2">
      <c r="A72" s="25" t="s">
        <v>115</v>
      </c>
      <c r="B72" s="16">
        <v>2110</v>
      </c>
      <c r="C72" s="19">
        <v>10539</v>
      </c>
      <c r="D72" s="19">
        <v>5049</v>
      </c>
      <c r="E72" s="19">
        <v>10111</v>
      </c>
      <c r="F72" s="19">
        <v>5049</v>
      </c>
      <c r="G72" s="63">
        <v>-5062</v>
      </c>
      <c r="H72" s="20">
        <v>49.9</v>
      </c>
    </row>
    <row r="73" spans="1:8" s="1" customFormat="1" ht="12.95" customHeight="1" x14ac:dyDescent="0.2">
      <c r="A73" s="18" t="s">
        <v>116</v>
      </c>
      <c r="B73" s="16">
        <v>2111</v>
      </c>
      <c r="C73" s="20">
        <v>545</v>
      </c>
      <c r="D73" s="14"/>
      <c r="E73" s="20">
        <v>906</v>
      </c>
      <c r="F73" s="14"/>
      <c r="G73" s="45">
        <v>-906</v>
      </c>
      <c r="H73" s="14"/>
    </row>
    <row r="74" spans="1:8" s="1" customFormat="1" ht="26.1" customHeight="1" x14ac:dyDescent="0.2">
      <c r="A74" s="18" t="s">
        <v>117</v>
      </c>
      <c r="B74" s="16">
        <v>2112</v>
      </c>
      <c r="C74" s="19">
        <v>5016</v>
      </c>
      <c r="D74" s="19">
        <v>4773</v>
      </c>
      <c r="E74" s="19">
        <v>5890</v>
      </c>
      <c r="F74" s="19">
        <v>4773</v>
      </c>
      <c r="G74" s="64">
        <v>-1117</v>
      </c>
      <c r="H74" s="20">
        <v>81</v>
      </c>
    </row>
    <row r="75" spans="1:8" s="1" customFormat="1" ht="26.1" customHeight="1" x14ac:dyDescent="0.2">
      <c r="A75" s="18" t="s">
        <v>118</v>
      </c>
      <c r="B75" s="16">
        <v>2113</v>
      </c>
      <c r="C75" s="14"/>
      <c r="D75" s="14"/>
      <c r="E75" s="14"/>
      <c r="F75" s="14"/>
      <c r="G75" s="14"/>
      <c r="H75" s="14"/>
    </row>
    <row r="76" spans="1:8" s="1" customFormat="1" ht="12.95" customHeight="1" x14ac:dyDescent="0.2">
      <c r="A76" s="18" t="s">
        <v>119</v>
      </c>
      <c r="B76" s="16">
        <v>2114</v>
      </c>
      <c r="C76" s="14"/>
      <c r="D76" s="14"/>
      <c r="E76" s="14"/>
      <c r="F76" s="14"/>
      <c r="G76" s="14"/>
      <c r="H76" s="14"/>
    </row>
    <row r="77" spans="1:8" s="1" customFormat="1" ht="26.1" customHeight="1" x14ac:dyDescent="0.2">
      <c r="A77" s="18" t="s">
        <v>120</v>
      </c>
      <c r="B77" s="16">
        <v>2115</v>
      </c>
      <c r="C77" s="19">
        <v>4667</v>
      </c>
      <c r="D77" s="14"/>
      <c r="E77" s="19">
        <v>3096</v>
      </c>
      <c r="F77" s="14"/>
      <c r="G77" s="56">
        <v>-3096</v>
      </c>
      <c r="H77" s="14"/>
    </row>
    <row r="78" spans="1:8" s="1" customFormat="1" ht="12.95" customHeight="1" x14ac:dyDescent="0.2">
      <c r="A78" s="18" t="s">
        <v>121</v>
      </c>
      <c r="B78" s="16">
        <v>2116</v>
      </c>
      <c r="C78" s="14"/>
      <c r="D78" s="14"/>
      <c r="E78" s="14"/>
      <c r="F78" s="14"/>
      <c r="G78" s="14"/>
      <c r="H78" s="14"/>
    </row>
    <row r="79" spans="1:8" s="1" customFormat="1" ht="12.95" customHeight="1" x14ac:dyDescent="0.2">
      <c r="A79" s="18" t="s">
        <v>122</v>
      </c>
      <c r="B79" s="16">
        <v>2117</v>
      </c>
      <c r="C79" s="14"/>
      <c r="D79" s="14"/>
      <c r="E79" s="14"/>
      <c r="F79" s="14"/>
      <c r="G79" s="14"/>
      <c r="H79" s="14"/>
    </row>
    <row r="80" spans="1:8" s="1" customFormat="1" ht="26.1" customHeight="1" x14ac:dyDescent="0.2">
      <c r="A80" s="25" t="s">
        <v>123</v>
      </c>
      <c r="B80" s="16">
        <v>2120</v>
      </c>
      <c r="C80" s="19">
        <v>3727</v>
      </c>
      <c r="D80" s="19">
        <v>3309</v>
      </c>
      <c r="E80" s="19">
        <v>2629</v>
      </c>
      <c r="F80" s="19">
        <v>3309</v>
      </c>
      <c r="G80" s="20">
        <v>680</v>
      </c>
      <c r="H80" s="20">
        <v>125.9</v>
      </c>
    </row>
    <row r="81" spans="1:8" s="1" customFormat="1" ht="26.1" customHeight="1" x14ac:dyDescent="0.2">
      <c r="A81" s="25" t="s">
        <v>124</v>
      </c>
      <c r="B81" s="16">
        <v>2130</v>
      </c>
      <c r="C81" s="19">
        <v>3008</v>
      </c>
      <c r="D81" s="19">
        <v>3883</v>
      </c>
      <c r="E81" s="19">
        <v>3214</v>
      </c>
      <c r="F81" s="19">
        <v>3883</v>
      </c>
      <c r="G81" s="20">
        <v>669</v>
      </c>
      <c r="H81" s="20">
        <v>120.8</v>
      </c>
    </row>
    <row r="82" spans="1:8" s="1" customFormat="1" ht="51" customHeight="1" x14ac:dyDescent="0.2">
      <c r="A82" s="18" t="s">
        <v>125</v>
      </c>
      <c r="B82" s="16">
        <v>2131</v>
      </c>
      <c r="C82" s="14"/>
      <c r="D82" s="14"/>
      <c r="E82" s="14"/>
      <c r="F82" s="14"/>
      <c r="G82" s="14"/>
      <c r="H82" s="14"/>
    </row>
    <row r="83" spans="1:8" s="1" customFormat="1" ht="26.1" customHeight="1" x14ac:dyDescent="0.2">
      <c r="A83" s="18" t="s">
        <v>126</v>
      </c>
      <c r="B83" s="16">
        <v>2133</v>
      </c>
      <c r="C83" s="19">
        <v>3008</v>
      </c>
      <c r="D83" s="19">
        <v>3883</v>
      </c>
      <c r="E83" s="19">
        <v>3214</v>
      </c>
      <c r="F83" s="19">
        <v>3883</v>
      </c>
      <c r="G83" s="20">
        <v>669</v>
      </c>
      <c r="H83" s="20">
        <v>120.8</v>
      </c>
    </row>
    <row r="84" spans="1:8" s="1" customFormat="1" ht="12.95" customHeight="1" x14ac:dyDescent="0.2">
      <c r="A84" s="25" t="s">
        <v>127</v>
      </c>
      <c r="B84" s="16">
        <v>2200</v>
      </c>
      <c r="C84" s="19">
        <v>17274</v>
      </c>
      <c r="D84" s="19">
        <v>12241</v>
      </c>
      <c r="E84" s="19">
        <v>15954</v>
      </c>
      <c r="F84" s="19">
        <v>12241</v>
      </c>
      <c r="G84" s="65">
        <v>-3713</v>
      </c>
      <c r="H84" s="20">
        <v>76.7</v>
      </c>
    </row>
    <row r="85" spans="1:8" s="1" customFormat="1" ht="12.95" customHeight="1" x14ac:dyDescent="0.2">
      <c r="A85" s="298" t="s">
        <v>128</v>
      </c>
      <c r="B85" s="298"/>
      <c r="C85" s="298"/>
      <c r="D85" s="298"/>
      <c r="E85" s="298"/>
      <c r="F85" s="298"/>
      <c r="G85" s="298"/>
      <c r="H85" s="298"/>
    </row>
    <row r="86" spans="1:8" s="1" customFormat="1" ht="12.95" customHeight="1" x14ac:dyDescent="0.2">
      <c r="A86" s="25" t="s">
        <v>129</v>
      </c>
      <c r="B86" s="16">
        <v>3405</v>
      </c>
      <c r="C86" s="19">
        <v>21088</v>
      </c>
      <c r="D86" s="19">
        <v>7152</v>
      </c>
      <c r="E86" s="66">
        <v>-8944</v>
      </c>
      <c r="F86" s="19">
        <v>7152</v>
      </c>
      <c r="G86" s="19">
        <v>16096</v>
      </c>
      <c r="H86" s="20">
        <v>-80</v>
      </c>
    </row>
    <row r="87" spans="1:8" s="1" customFormat="1" ht="12.95" customHeight="1" x14ac:dyDescent="0.2">
      <c r="A87" s="18" t="s">
        <v>130</v>
      </c>
      <c r="B87" s="16">
        <v>3030</v>
      </c>
      <c r="C87" s="14"/>
      <c r="D87" s="14"/>
      <c r="E87" s="14"/>
      <c r="F87" s="14"/>
      <c r="G87" s="14"/>
      <c r="H87" s="14"/>
    </row>
    <row r="88" spans="1:8" s="1" customFormat="1" ht="12.95" customHeight="1" x14ac:dyDescent="0.2">
      <c r="A88" s="18" t="s">
        <v>131</v>
      </c>
      <c r="B88" s="16">
        <v>3195</v>
      </c>
      <c r="C88" s="67">
        <v>-10224</v>
      </c>
      <c r="D88" s="19">
        <v>2052</v>
      </c>
      <c r="E88" s="68">
        <v>-759</v>
      </c>
      <c r="F88" s="19">
        <v>2052</v>
      </c>
      <c r="G88" s="19">
        <v>2811</v>
      </c>
      <c r="H88" s="20">
        <v>-270.39999999999998</v>
      </c>
    </row>
    <row r="89" spans="1:8" s="1" customFormat="1" ht="12.95" customHeight="1" x14ac:dyDescent="0.2">
      <c r="A89" s="18" t="s">
        <v>132</v>
      </c>
      <c r="B89" s="16">
        <v>3295</v>
      </c>
      <c r="C89" s="69">
        <v>-3712</v>
      </c>
      <c r="D89" s="70">
        <v>-161</v>
      </c>
      <c r="E89" s="71">
        <v>-1956</v>
      </c>
      <c r="F89" s="70">
        <v>-161</v>
      </c>
      <c r="G89" s="19">
        <v>1795</v>
      </c>
      <c r="H89" s="20">
        <v>8.1999999999999993</v>
      </c>
    </row>
    <row r="90" spans="1:8" s="1" customFormat="1" ht="12.95" customHeight="1" x14ac:dyDescent="0.2">
      <c r="A90" s="18" t="s">
        <v>133</v>
      </c>
      <c r="B90" s="16">
        <v>3395</v>
      </c>
      <c r="C90" s="14"/>
      <c r="D90" s="14"/>
      <c r="E90" s="14"/>
      <c r="F90" s="14"/>
      <c r="G90" s="14"/>
      <c r="H90" s="14"/>
    </row>
    <row r="91" spans="1:8" s="1" customFormat="1" ht="12.95" customHeight="1" x14ac:dyDescent="0.2">
      <c r="A91" s="18" t="s">
        <v>134</v>
      </c>
      <c r="B91" s="16">
        <v>3410</v>
      </c>
      <c r="C91" s="14"/>
      <c r="D91" s="14"/>
      <c r="E91" s="14"/>
      <c r="F91" s="14"/>
      <c r="G91" s="14"/>
      <c r="H91" s="14"/>
    </row>
    <row r="92" spans="1:8" s="1" customFormat="1" ht="12.95" customHeight="1" x14ac:dyDescent="0.2">
      <c r="A92" s="25" t="s">
        <v>135</v>
      </c>
      <c r="B92" s="16">
        <v>3415</v>
      </c>
      <c r="C92" s="19">
        <v>7152</v>
      </c>
      <c r="D92" s="19">
        <v>9043</v>
      </c>
      <c r="E92" s="72">
        <v>-11659</v>
      </c>
      <c r="F92" s="19">
        <v>9043</v>
      </c>
      <c r="G92" s="19">
        <v>20702</v>
      </c>
      <c r="H92" s="20">
        <v>-77.599999999999994</v>
      </c>
    </row>
    <row r="93" spans="1:8" s="1" customFormat="1" ht="12.95" customHeight="1" x14ac:dyDescent="0.2">
      <c r="A93" s="298" t="s">
        <v>136</v>
      </c>
      <c r="B93" s="298"/>
      <c r="C93" s="298"/>
      <c r="D93" s="298"/>
      <c r="E93" s="298"/>
      <c r="F93" s="298"/>
      <c r="G93" s="298"/>
      <c r="H93" s="298"/>
    </row>
    <row r="94" spans="1:8" s="1" customFormat="1" ht="12.95" customHeight="1" x14ac:dyDescent="0.2">
      <c r="A94" s="25" t="s">
        <v>137</v>
      </c>
      <c r="B94" s="16">
        <v>4000</v>
      </c>
      <c r="C94" s="19">
        <v>3094</v>
      </c>
      <c r="D94" s="20">
        <v>147</v>
      </c>
      <c r="E94" s="19">
        <v>1630</v>
      </c>
      <c r="F94" s="20">
        <v>147</v>
      </c>
      <c r="G94" s="73">
        <v>-1483</v>
      </c>
      <c r="H94" s="20">
        <v>9</v>
      </c>
    </row>
    <row r="95" spans="1:8" s="1" customFormat="1" ht="12.95" customHeight="1" x14ac:dyDescent="0.2">
      <c r="A95" s="18" t="s">
        <v>138</v>
      </c>
      <c r="B95" s="16">
        <v>4010</v>
      </c>
      <c r="C95" s="14"/>
      <c r="D95" s="14"/>
      <c r="E95" s="14"/>
      <c r="F95" s="14"/>
      <c r="G95" s="14"/>
      <c r="H95" s="14"/>
    </row>
    <row r="96" spans="1:8" s="1" customFormat="1" ht="12.95" customHeight="1" x14ac:dyDescent="0.2">
      <c r="A96" s="18" t="s">
        <v>139</v>
      </c>
      <c r="B96" s="16">
        <v>4020</v>
      </c>
      <c r="C96" s="19">
        <v>1430</v>
      </c>
      <c r="D96" s="20">
        <v>63</v>
      </c>
      <c r="E96" s="20">
        <v>220</v>
      </c>
      <c r="F96" s="20">
        <v>63</v>
      </c>
      <c r="G96" s="74">
        <v>-157</v>
      </c>
      <c r="H96" s="20">
        <v>28.6</v>
      </c>
    </row>
    <row r="97" spans="1:8" s="1" customFormat="1" ht="26.1" customHeight="1" x14ac:dyDescent="0.2">
      <c r="A97" s="18" t="s">
        <v>140</v>
      </c>
      <c r="B97" s="16">
        <v>4030</v>
      </c>
      <c r="C97" s="20">
        <v>381</v>
      </c>
      <c r="D97" s="20">
        <v>5</v>
      </c>
      <c r="E97" s="20">
        <v>640</v>
      </c>
      <c r="F97" s="20">
        <v>5</v>
      </c>
      <c r="G97" s="75">
        <v>-635</v>
      </c>
      <c r="H97" s="20">
        <v>0.8</v>
      </c>
    </row>
    <row r="98" spans="1:8" s="1" customFormat="1" ht="12.95" customHeight="1" x14ac:dyDescent="0.2">
      <c r="A98" s="18" t="s">
        <v>141</v>
      </c>
      <c r="B98" s="16">
        <v>4040</v>
      </c>
      <c r="C98" s="19">
        <v>1283</v>
      </c>
      <c r="D98" s="20">
        <v>79</v>
      </c>
      <c r="E98" s="20">
        <v>770</v>
      </c>
      <c r="F98" s="20">
        <v>79</v>
      </c>
      <c r="G98" s="76">
        <v>-691</v>
      </c>
      <c r="H98" s="20">
        <v>10.3</v>
      </c>
    </row>
    <row r="99" spans="1:8" s="1" customFormat="1" ht="26.1" customHeight="1" x14ac:dyDescent="0.2">
      <c r="A99" s="18" t="s">
        <v>142</v>
      </c>
      <c r="B99" s="16">
        <v>4050</v>
      </c>
      <c r="C99" s="14"/>
      <c r="D99" s="14"/>
      <c r="E99" s="14"/>
      <c r="F99" s="14"/>
      <c r="G99" s="14"/>
      <c r="H99" s="14"/>
    </row>
    <row r="100" spans="1:8" s="1" customFormat="1" ht="12.95" customHeight="1" x14ac:dyDescent="0.2">
      <c r="A100" s="18" t="s">
        <v>143</v>
      </c>
      <c r="B100" s="16">
        <v>4060</v>
      </c>
      <c r="C100" s="14"/>
      <c r="D100" s="14"/>
      <c r="E100" s="14"/>
      <c r="F100" s="14"/>
      <c r="G100" s="14"/>
      <c r="H100" s="14"/>
    </row>
    <row r="101" spans="1:8" s="1" customFormat="1" ht="12.95" customHeight="1" x14ac:dyDescent="0.2">
      <c r="A101" s="25" t="s">
        <v>144</v>
      </c>
      <c r="B101" s="16">
        <v>4000</v>
      </c>
      <c r="C101" s="19">
        <v>3094</v>
      </c>
      <c r="D101" s="20">
        <v>147</v>
      </c>
      <c r="E101" s="19">
        <v>1630</v>
      </c>
      <c r="F101" s="20">
        <v>147</v>
      </c>
      <c r="G101" s="73">
        <v>-1483</v>
      </c>
      <c r="H101" s="20">
        <v>9</v>
      </c>
    </row>
    <row r="102" spans="1:8" s="1" customFormat="1" ht="12.95" customHeight="1" x14ac:dyDescent="0.2">
      <c r="A102" s="18" t="s">
        <v>145</v>
      </c>
      <c r="B102" s="14" t="s">
        <v>146</v>
      </c>
      <c r="C102" s="14"/>
      <c r="D102" s="14"/>
      <c r="E102" s="14"/>
      <c r="F102" s="14"/>
      <c r="G102" s="14"/>
      <c r="H102" s="14"/>
    </row>
    <row r="103" spans="1:8" s="1" customFormat="1" ht="12.95" customHeight="1" x14ac:dyDescent="0.2">
      <c r="A103" s="18" t="s">
        <v>147</v>
      </c>
      <c r="B103" s="14" t="s">
        <v>148</v>
      </c>
      <c r="C103" s="14"/>
      <c r="D103" s="14"/>
      <c r="E103" s="14"/>
      <c r="F103" s="14"/>
      <c r="G103" s="14"/>
      <c r="H103" s="14"/>
    </row>
    <row r="104" spans="1:8" s="1" customFormat="1" ht="12.95" customHeight="1" x14ac:dyDescent="0.2">
      <c r="A104" s="18" t="s">
        <v>149</v>
      </c>
      <c r="B104" s="14" t="s">
        <v>150</v>
      </c>
      <c r="C104" s="19">
        <v>3094</v>
      </c>
      <c r="D104" s="20">
        <v>147</v>
      </c>
      <c r="E104" s="19">
        <v>1630</v>
      </c>
      <c r="F104" s="20">
        <v>147</v>
      </c>
      <c r="G104" s="73">
        <v>-1483</v>
      </c>
      <c r="H104" s="20">
        <v>9</v>
      </c>
    </row>
    <row r="105" spans="1:8" s="1" customFormat="1" ht="12.95" customHeight="1" x14ac:dyDescent="0.2">
      <c r="A105" s="18" t="s">
        <v>151</v>
      </c>
      <c r="B105" s="14" t="s">
        <v>152</v>
      </c>
      <c r="C105" s="14"/>
      <c r="D105" s="14"/>
      <c r="E105" s="14"/>
      <c r="F105" s="14"/>
      <c r="G105" s="14"/>
      <c r="H105" s="14"/>
    </row>
    <row r="106" spans="1:8" s="1" customFormat="1" ht="12.95" customHeight="1" x14ac:dyDescent="0.2">
      <c r="A106" s="298" t="s">
        <v>153</v>
      </c>
      <c r="B106" s="298"/>
      <c r="C106" s="298"/>
      <c r="D106" s="298"/>
      <c r="E106" s="298"/>
      <c r="F106" s="298"/>
      <c r="G106" s="298"/>
      <c r="H106" s="298"/>
    </row>
    <row r="107" spans="1:8" s="1" customFormat="1" ht="12.95" customHeight="1" x14ac:dyDescent="0.2">
      <c r="A107" s="18" t="s">
        <v>154</v>
      </c>
      <c r="B107" s="16">
        <v>5040</v>
      </c>
      <c r="C107" s="20">
        <v>4.4000000000000004</v>
      </c>
      <c r="D107" s="20">
        <v>6.8</v>
      </c>
      <c r="E107" s="284">
        <v>14.020373514431238</v>
      </c>
      <c r="F107" s="14" t="s">
        <v>155</v>
      </c>
      <c r="G107" s="14" t="s">
        <v>155</v>
      </c>
      <c r="H107" s="14" t="s">
        <v>155</v>
      </c>
    </row>
    <row r="108" spans="1:8" s="1" customFormat="1" ht="12.95" customHeight="1" x14ac:dyDescent="0.2">
      <c r="A108" s="18" t="s">
        <v>156</v>
      </c>
      <c r="B108" s="16">
        <v>5020</v>
      </c>
      <c r="C108" s="20">
        <v>9.1999999999999993</v>
      </c>
      <c r="D108" s="20">
        <v>16.600000000000001</v>
      </c>
      <c r="E108" s="284">
        <v>33.506451351132029</v>
      </c>
      <c r="F108" s="14" t="s">
        <v>155</v>
      </c>
      <c r="G108" s="14" t="s">
        <v>155</v>
      </c>
      <c r="H108" s="14" t="s">
        <v>155</v>
      </c>
    </row>
    <row r="109" spans="1:8" s="1" customFormat="1" ht="12.95" customHeight="1" x14ac:dyDescent="0.2">
      <c r="A109" s="18" t="s">
        <v>157</v>
      </c>
      <c r="B109" s="16">
        <v>5030</v>
      </c>
      <c r="C109" s="20">
        <v>9.9</v>
      </c>
      <c r="D109" s="20">
        <v>20.5</v>
      </c>
      <c r="E109" s="284">
        <v>43.89284575316254</v>
      </c>
      <c r="F109" s="14" t="s">
        <v>155</v>
      </c>
      <c r="G109" s="14" t="s">
        <v>155</v>
      </c>
      <c r="H109" s="14" t="s">
        <v>155</v>
      </c>
    </row>
    <row r="110" spans="1:8" s="1" customFormat="1" ht="12.95" customHeight="1" x14ac:dyDescent="0.2">
      <c r="A110" s="18" t="s">
        <v>158</v>
      </c>
      <c r="B110" s="16">
        <v>5110</v>
      </c>
      <c r="C110" s="20">
        <v>13.7</v>
      </c>
      <c r="D110" s="20">
        <v>4.2</v>
      </c>
      <c r="E110" s="284">
        <v>3.2259945130315502</v>
      </c>
      <c r="F110" s="14" t="s">
        <v>155</v>
      </c>
      <c r="G110" s="14" t="s">
        <v>155</v>
      </c>
      <c r="H110" s="14" t="s">
        <v>155</v>
      </c>
    </row>
    <row r="111" spans="1:8" s="1" customFormat="1" ht="12.95" customHeight="1" x14ac:dyDescent="0.2">
      <c r="A111" s="18" t="s">
        <v>159</v>
      </c>
      <c r="B111" s="16">
        <v>5220</v>
      </c>
      <c r="C111" s="20">
        <v>0.7</v>
      </c>
      <c r="D111" s="20">
        <v>0.8</v>
      </c>
      <c r="E111" s="284">
        <v>0.89755966747117188</v>
      </c>
      <c r="F111" s="14" t="s">
        <v>155</v>
      </c>
      <c r="G111" s="14" t="s">
        <v>155</v>
      </c>
      <c r="H111" s="14" t="s">
        <v>155</v>
      </c>
    </row>
    <row r="112" spans="1:8" s="1" customFormat="1" ht="12.95" customHeight="1" x14ac:dyDescent="0.2">
      <c r="A112" s="298" t="s">
        <v>160</v>
      </c>
      <c r="B112" s="298"/>
      <c r="C112" s="298"/>
      <c r="D112" s="298"/>
      <c r="E112" s="298"/>
      <c r="F112" s="298"/>
      <c r="G112" s="298"/>
      <c r="H112" s="298"/>
    </row>
    <row r="113" spans="1:9" s="1" customFormat="1" ht="12.95" customHeight="1" x14ac:dyDescent="0.2">
      <c r="A113" s="18" t="s">
        <v>161</v>
      </c>
      <c r="B113" s="16">
        <v>6000</v>
      </c>
      <c r="C113" s="19">
        <v>3285</v>
      </c>
      <c r="D113" s="19">
        <v>1602</v>
      </c>
      <c r="E113" s="283">
        <v>1152</v>
      </c>
      <c r="F113" s="14" t="s">
        <v>162</v>
      </c>
      <c r="G113" s="77">
        <v>-1683</v>
      </c>
      <c r="H113" s="20">
        <v>48.8</v>
      </c>
    </row>
    <row r="114" spans="1:9" s="1" customFormat="1" ht="12.95" customHeight="1" x14ac:dyDescent="0.2">
      <c r="A114" s="18" t="s">
        <v>163</v>
      </c>
      <c r="B114" s="16">
        <v>6001</v>
      </c>
      <c r="C114" s="19">
        <v>1688</v>
      </c>
      <c r="D114" s="19">
        <v>1182</v>
      </c>
      <c r="E114" s="283">
        <v>382</v>
      </c>
      <c r="F114" s="14" t="s">
        <v>162</v>
      </c>
      <c r="G114" s="78">
        <v>-506</v>
      </c>
      <c r="H114" s="20">
        <v>70</v>
      </c>
    </row>
    <row r="115" spans="1:9" s="1" customFormat="1" ht="12.95" customHeight="1" x14ac:dyDescent="0.2">
      <c r="A115" s="18" t="s">
        <v>164</v>
      </c>
      <c r="B115" s="16">
        <v>6002</v>
      </c>
      <c r="C115" s="19">
        <v>5638</v>
      </c>
      <c r="D115" s="19">
        <v>5520</v>
      </c>
      <c r="E115" s="283">
        <v>3729</v>
      </c>
      <c r="F115" s="14" t="s">
        <v>162</v>
      </c>
      <c r="G115" s="38">
        <v>-118</v>
      </c>
      <c r="H115" s="20">
        <v>97.9</v>
      </c>
    </row>
    <row r="116" spans="1:9" s="1" customFormat="1" ht="12.95" customHeight="1" x14ac:dyDescent="0.2">
      <c r="A116" s="18" t="s">
        <v>165</v>
      </c>
      <c r="B116" s="16">
        <v>6003</v>
      </c>
      <c r="C116" s="19">
        <v>3950</v>
      </c>
      <c r="D116" s="19">
        <v>4338</v>
      </c>
      <c r="E116" s="283">
        <v>3347</v>
      </c>
      <c r="F116" s="14" t="s">
        <v>162</v>
      </c>
      <c r="G116" s="20">
        <v>388</v>
      </c>
      <c r="H116" s="20">
        <v>109.8</v>
      </c>
    </row>
    <row r="117" spans="1:9" s="1" customFormat="1" ht="12.95" customHeight="1" x14ac:dyDescent="0.2">
      <c r="A117" s="18" t="s">
        <v>166</v>
      </c>
      <c r="B117" s="16">
        <v>6010</v>
      </c>
      <c r="C117" s="19">
        <v>10458</v>
      </c>
      <c r="D117" s="19">
        <v>10476</v>
      </c>
      <c r="E117" s="283">
        <v>11171</v>
      </c>
      <c r="F117" s="14" t="s">
        <v>162</v>
      </c>
      <c r="G117" s="20">
        <v>18</v>
      </c>
      <c r="H117" s="20">
        <v>100.2</v>
      </c>
    </row>
    <row r="118" spans="1:9" s="1" customFormat="1" ht="12.95" customHeight="1" x14ac:dyDescent="0.2">
      <c r="A118" s="18" t="s">
        <v>167</v>
      </c>
      <c r="B118" s="16">
        <v>6011</v>
      </c>
      <c r="C118" s="19">
        <v>7152</v>
      </c>
      <c r="D118" s="19">
        <v>9043</v>
      </c>
      <c r="E118" s="288">
        <f>E92</f>
        <v>-11659</v>
      </c>
      <c r="F118" s="14" t="s">
        <v>162</v>
      </c>
      <c r="G118" s="19">
        <v>1891</v>
      </c>
      <c r="H118" s="20">
        <v>126.4</v>
      </c>
      <c r="I118" s="287"/>
    </row>
    <row r="119" spans="1:9" s="1" customFormat="1" ht="12.95" customHeight="1" x14ac:dyDescent="0.2">
      <c r="A119" s="25" t="s">
        <v>168</v>
      </c>
      <c r="B119" s="16">
        <v>6020</v>
      </c>
      <c r="C119" s="19">
        <v>13743</v>
      </c>
      <c r="D119" s="19">
        <v>12078</v>
      </c>
      <c r="E119" s="283">
        <v>12323</v>
      </c>
      <c r="F119" s="14" t="s">
        <v>162</v>
      </c>
      <c r="G119" s="79">
        <v>-1665</v>
      </c>
      <c r="H119" s="20">
        <v>87.9</v>
      </c>
    </row>
    <row r="120" spans="1:9" s="1" customFormat="1" ht="12.95" customHeight="1" x14ac:dyDescent="0.2">
      <c r="A120" s="18" t="s">
        <v>169</v>
      </c>
      <c r="B120" s="16">
        <v>6030</v>
      </c>
      <c r="C120" s="14"/>
      <c r="D120" s="14"/>
      <c r="E120" s="283"/>
      <c r="F120" s="14" t="s">
        <v>162</v>
      </c>
      <c r="G120" s="14"/>
      <c r="H120" s="14"/>
    </row>
    <row r="121" spans="1:9" s="1" customFormat="1" ht="12.95" customHeight="1" x14ac:dyDescent="0.2">
      <c r="A121" s="18" t="s">
        <v>170</v>
      </c>
      <c r="B121" s="16">
        <v>6040</v>
      </c>
      <c r="C121" s="20">
        <v>935</v>
      </c>
      <c r="D121" s="19">
        <v>2301</v>
      </c>
      <c r="E121" s="283">
        <v>2916</v>
      </c>
      <c r="F121" s="14" t="s">
        <v>162</v>
      </c>
      <c r="G121" s="19">
        <v>1366</v>
      </c>
      <c r="H121" s="20">
        <v>246.1</v>
      </c>
    </row>
    <row r="122" spans="1:9" s="1" customFormat="1" ht="12.95" customHeight="1" x14ac:dyDescent="0.2">
      <c r="A122" s="25" t="s">
        <v>171</v>
      </c>
      <c r="B122" s="16">
        <v>6050</v>
      </c>
      <c r="C122" s="20">
        <v>935</v>
      </c>
      <c r="D122" s="19">
        <v>2301</v>
      </c>
      <c r="E122" s="283">
        <v>2916</v>
      </c>
      <c r="F122" s="14" t="s">
        <v>162</v>
      </c>
      <c r="G122" s="19">
        <v>1366</v>
      </c>
      <c r="H122" s="20">
        <v>246.1</v>
      </c>
    </row>
    <row r="123" spans="1:9" s="1" customFormat="1" ht="12.95" customHeight="1" x14ac:dyDescent="0.2">
      <c r="A123" s="18" t="s">
        <v>172</v>
      </c>
      <c r="B123" s="16">
        <v>6060</v>
      </c>
      <c r="C123" s="14"/>
      <c r="D123" s="14"/>
      <c r="E123" s="283"/>
      <c r="F123" s="14" t="s">
        <v>162</v>
      </c>
      <c r="G123" s="14"/>
      <c r="H123" s="14"/>
    </row>
    <row r="124" spans="1:9" s="1" customFormat="1" ht="12.95" customHeight="1" x14ac:dyDescent="0.2">
      <c r="A124" s="18" t="s">
        <v>173</v>
      </c>
      <c r="B124" s="16">
        <v>6070</v>
      </c>
      <c r="C124" s="14"/>
      <c r="D124" s="14"/>
      <c r="E124" s="283"/>
      <c r="F124" s="14" t="s">
        <v>162</v>
      </c>
      <c r="G124" s="14"/>
      <c r="H124" s="14"/>
    </row>
    <row r="125" spans="1:9" s="1" customFormat="1" ht="12.95" customHeight="1" x14ac:dyDescent="0.2">
      <c r="A125" s="25" t="s">
        <v>174</v>
      </c>
      <c r="B125" s="16">
        <v>6080</v>
      </c>
      <c r="C125" s="19">
        <v>12808</v>
      </c>
      <c r="D125" s="19">
        <v>9777</v>
      </c>
      <c r="E125" s="283">
        <v>9407</v>
      </c>
      <c r="F125" s="14" t="s">
        <v>162</v>
      </c>
      <c r="G125" s="80">
        <v>-3031</v>
      </c>
      <c r="H125" s="20">
        <v>76.3</v>
      </c>
    </row>
    <row r="126" spans="1:9" s="1" customFormat="1" ht="12.95" customHeight="1" x14ac:dyDescent="0.2">
      <c r="A126" s="298" t="s">
        <v>175</v>
      </c>
      <c r="B126" s="298"/>
      <c r="C126" s="298"/>
      <c r="D126" s="298"/>
      <c r="E126" s="298"/>
      <c r="F126" s="298"/>
      <c r="G126" s="298"/>
      <c r="H126" s="298"/>
    </row>
    <row r="127" spans="1:9" s="1" customFormat="1" ht="12.95" customHeight="1" x14ac:dyDescent="0.2">
      <c r="A127" s="25" t="s">
        <v>176</v>
      </c>
      <c r="B127" s="16">
        <v>7000</v>
      </c>
      <c r="C127" s="14"/>
      <c r="D127" s="14"/>
      <c r="E127" s="14"/>
      <c r="F127" s="14"/>
      <c r="G127" s="14"/>
      <c r="H127" s="14"/>
    </row>
    <row r="128" spans="1:9" s="1" customFormat="1" ht="12.95" customHeight="1" x14ac:dyDescent="0.2">
      <c r="A128" s="18" t="s">
        <v>177</v>
      </c>
      <c r="B128" s="16">
        <v>7001</v>
      </c>
      <c r="C128" s="14"/>
      <c r="D128" s="14"/>
      <c r="E128" s="14"/>
      <c r="F128" s="14"/>
      <c r="G128" s="14"/>
      <c r="H128" s="14"/>
    </row>
    <row r="129" spans="1:10" s="1" customFormat="1" ht="12.95" customHeight="1" x14ac:dyDescent="0.2">
      <c r="A129" s="18" t="s">
        <v>178</v>
      </c>
      <c r="B129" s="16">
        <v>7002</v>
      </c>
      <c r="C129" s="14"/>
      <c r="D129" s="14"/>
      <c r="E129" s="14"/>
      <c r="F129" s="14"/>
      <c r="G129" s="14"/>
      <c r="H129" s="14"/>
    </row>
    <row r="130" spans="1:10" s="1" customFormat="1" ht="12.95" customHeight="1" x14ac:dyDescent="0.2">
      <c r="A130" s="18" t="s">
        <v>179</v>
      </c>
      <c r="B130" s="16">
        <v>7003</v>
      </c>
      <c r="C130" s="14"/>
      <c r="D130" s="14"/>
      <c r="E130" s="14"/>
      <c r="F130" s="14"/>
      <c r="G130" s="14"/>
      <c r="H130" s="14"/>
    </row>
    <row r="131" spans="1:10" s="1" customFormat="1" ht="12.95" customHeight="1" x14ac:dyDescent="0.2">
      <c r="A131" s="25" t="s">
        <v>180</v>
      </c>
      <c r="B131" s="16">
        <v>7010</v>
      </c>
      <c r="C131" s="14"/>
      <c r="D131" s="14"/>
      <c r="E131" s="14"/>
      <c r="F131" s="14"/>
      <c r="G131" s="14"/>
      <c r="H131" s="14"/>
    </row>
    <row r="132" spans="1:10" s="1" customFormat="1" ht="12.95" customHeight="1" x14ac:dyDescent="0.2">
      <c r="A132" s="18" t="s">
        <v>177</v>
      </c>
      <c r="B132" s="16">
        <v>7011</v>
      </c>
      <c r="C132" s="14"/>
      <c r="D132" s="14"/>
      <c r="E132" s="14"/>
      <c r="F132" s="14"/>
      <c r="G132" s="14"/>
      <c r="H132" s="14"/>
    </row>
    <row r="133" spans="1:10" s="1" customFormat="1" ht="12.95" customHeight="1" x14ac:dyDescent="0.2">
      <c r="A133" s="18" t="s">
        <v>178</v>
      </c>
      <c r="B133" s="16">
        <v>7012</v>
      </c>
      <c r="C133" s="14"/>
      <c r="D133" s="14"/>
      <c r="E133" s="14"/>
      <c r="F133" s="14"/>
      <c r="G133" s="14"/>
      <c r="H133" s="14"/>
    </row>
    <row r="134" spans="1:10" s="1" customFormat="1" ht="12.95" customHeight="1" x14ac:dyDescent="0.2">
      <c r="A134" s="18" t="s">
        <v>179</v>
      </c>
      <c r="B134" s="16">
        <v>7013</v>
      </c>
      <c r="C134" s="14"/>
      <c r="D134" s="14"/>
      <c r="E134" s="14"/>
      <c r="F134" s="14"/>
      <c r="G134" s="14"/>
      <c r="H134" s="14"/>
    </row>
    <row r="135" spans="1:10" s="1" customFormat="1" ht="12.95" customHeight="1" x14ac:dyDescent="0.2">
      <c r="A135" s="298" t="s">
        <v>181</v>
      </c>
      <c r="B135" s="298"/>
      <c r="C135" s="298"/>
      <c r="D135" s="298"/>
      <c r="E135" s="298"/>
      <c r="F135" s="298"/>
      <c r="G135" s="298"/>
      <c r="H135" s="298"/>
    </row>
    <row r="136" spans="1:10" s="1" customFormat="1" ht="38.1" customHeight="1" x14ac:dyDescent="0.2">
      <c r="A136" s="25" t="s">
        <v>182</v>
      </c>
      <c r="B136" s="16">
        <v>8000</v>
      </c>
      <c r="C136" s="20">
        <v>142</v>
      </c>
      <c r="D136" s="14" t="s">
        <v>162</v>
      </c>
      <c r="E136" s="20">
        <v>148</v>
      </c>
      <c r="F136" s="20">
        <v>110</v>
      </c>
      <c r="G136" s="81">
        <v>-38</v>
      </c>
      <c r="H136" s="20">
        <v>74.3</v>
      </c>
    </row>
    <row r="137" spans="1:10" s="1" customFormat="1" ht="12.95" customHeight="1" x14ac:dyDescent="0.2">
      <c r="A137" s="18" t="s">
        <v>183</v>
      </c>
      <c r="B137" s="16">
        <v>8001</v>
      </c>
      <c r="C137" s="20">
        <v>1</v>
      </c>
      <c r="D137" s="14" t="s">
        <v>162</v>
      </c>
      <c r="E137" s="20">
        <v>1</v>
      </c>
      <c r="F137" s="20">
        <v>1</v>
      </c>
      <c r="G137" s="14"/>
      <c r="H137" s="20">
        <v>100</v>
      </c>
    </row>
    <row r="138" spans="1:10" s="1" customFormat="1" ht="12.95" customHeight="1" x14ac:dyDescent="0.2">
      <c r="A138" s="18" t="s">
        <v>184</v>
      </c>
      <c r="B138" s="16">
        <v>8002</v>
      </c>
      <c r="C138" s="20">
        <v>33</v>
      </c>
      <c r="D138" s="14" t="s">
        <v>162</v>
      </c>
      <c r="E138" s="20">
        <v>34</v>
      </c>
      <c r="F138" s="20">
        <v>24</v>
      </c>
      <c r="G138" s="82">
        <v>-10</v>
      </c>
      <c r="H138" s="20">
        <v>70.599999999999994</v>
      </c>
    </row>
    <row r="139" spans="1:10" s="1" customFormat="1" ht="12.95" customHeight="1" x14ac:dyDescent="0.2">
      <c r="A139" s="18" t="s">
        <v>185</v>
      </c>
      <c r="B139" s="16">
        <v>8003</v>
      </c>
      <c r="C139" s="20">
        <v>108</v>
      </c>
      <c r="D139" s="14" t="s">
        <v>162</v>
      </c>
      <c r="E139" s="20">
        <v>113</v>
      </c>
      <c r="F139" s="20">
        <v>85</v>
      </c>
      <c r="G139" s="83">
        <v>-28</v>
      </c>
      <c r="H139" s="20">
        <v>75.2</v>
      </c>
    </row>
    <row r="140" spans="1:10" s="1" customFormat="1" ht="12.95" customHeight="1" x14ac:dyDescent="0.2">
      <c r="A140" s="25" t="s">
        <v>95</v>
      </c>
      <c r="B140" s="16">
        <v>8010</v>
      </c>
      <c r="C140" s="19">
        <v>13536</v>
      </c>
      <c r="D140" s="14" t="s">
        <v>162</v>
      </c>
      <c r="E140" s="19">
        <v>14605</v>
      </c>
      <c r="F140" s="19">
        <v>14510</v>
      </c>
      <c r="G140" s="51">
        <v>-95</v>
      </c>
      <c r="H140" s="20">
        <v>99.3</v>
      </c>
    </row>
    <row r="141" spans="1:10" s="1" customFormat="1" ht="26.1" customHeight="1" x14ac:dyDescent="0.2">
      <c r="A141" s="25" t="s">
        <v>186</v>
      </c>
      <c r="B141" s="16">
        <v>8020</v>
      </c>
      <c r="C141" s="19">
        <v>7926.1</v>
      </c>
      <c r="D141" s="14" t="s">
        <v>162</v>
      </c>
      <c r="E141" s="19">
        <v>8223.5</v>
      </c>
      <c r="F141" s="19">
        <v>10992.4</v>
      </c>
      <c r="G141" s="19">
        <v>2768.9</v>
      </c>
      <c r="H141" s="20">
        <v>133.69999999999999</v>
      </c>
      <c r="I141" s="4"/>
      <c r="J141" s="4"/>
    </row>
    <row r="142" spans="1:10" s="1" customFormat="1" ht="12.95" customHeight="1" x14ac:dyDescent="0.2">
      <c r="A142" s="18" t="s">
        <v>183</v>
      </c>
      <c r="B142" s="16">
        <v>8021</v>
      </c>
      <c r="C142" s="19">
        <v>17833.3</v>
      </c>
      <c r="D142" s="14" t="s">
        <v>162</v>
      </c>
      <c r="E142" s="19">
        <v>25000</v>
      </c>
      <c r="F142" s="19">
        <v>27833.3</v>
      </c>
      <c r="G142" s="19">
        <v>2833.3</v>
      </c>
      <c r="H142" s="20">
        <v>111.3</v>
      </c>
      <c r="I142" s="4"/>
      <c r="J142" s="4"/>
    </row>
    <row r="143" spans="1:10" s="1" customFormat="1" ht="12.95" customHeight="1" x14ac:dyDescent="0.2">
      <c r="A143" s="18" t="s">
        <v>184</v>
      </c>
      <c r="B143" s="16">
        <v>8022</v>
      </c>
      <c r="C143" s="19">
        <v>9229.7999999999993</v>
      </c>
      <c r="D143" s="14" t="s">
        <v>162</v>
      </c>
      <c r="E143" s="19">
        <v>9620.1</v>
      </c>
      <c r="F143" s="19">
        <v>13368.1</v>
      </c>
      <c r="G143" s="19">
        <v>3748</v>
      </c>
      <c r="H143" s="20">
        <v>139</v>
      </c>
      <c r="I143" s="4"/>
      <c r="J143" s="4"/>
    </row>
    <row r="144" spans="1:10" s="1" customFormat="1" ht="12.95" customHeight="1" x14ac:dyDescent="0.2">
      <c r="A144" s="18" t="s">
        <v>185</v>
      </c>
      <c r="B144" s="16">
        <v>8023</v>
      </c>
      <c r="C144" s="19">
        <v>7436</v>
      </c>
      <c r="D144" s="14" t="s">
        <v>162</v>
      </c>
      <c r="E144" s="19">
        <v>7654.9</v>
      </c>
      <c r="F144" s="19">
        <v>10123.5</v>
      </c>
      <c r="G144" s="19">
        <v>2468.6</v>
      </c>
      <c r="H144" s="20">
        <v>132.19999999999999</v>
      </c>
      <c r="I144" s="4"/>
      <c r="J144" s="4"/>
    </row>
    <row r="145" spans="1:10" s="1" customFormat="1" ht="12.9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s="1" customFormat="1" ht="12.95" customHeight="1" x14ac:dyDescent="0.2">
      <c r="A146" s="84" t="s">
        <v>187</v>
      </c>
      <c r="B146" s="4"/>
      <c r="C146" s="4"/>
      <c r="D146" s="4"/>
      <c r="E146" s="4"/>
      <c r="F146" s="4"/>
      <c r="G146" s="4"/>
      <c r="H146" s="4"/>
      <c r="I146" s="4"/>
      <c r="J146" s="4"/>
    </row>
    <row r="147" spans="1:10" s="1" customFormat="1" ht="12.95" customHeight="1" x14ac:dyDescent="0.2">
      <c r="A147" s="85" t="s">
        <v>188</v>
      </c>
      <c r="B147" s="4"/>
      <c r="C147" s="307"/>
      <c r="D147" s="307"/>
      <c r="E147" s="4"/>
      <c r="F147" s="308" t="s">
        <v>39</v>
      </c>
      <c r="G147" s="308"/>
      <c r="H147" s="308"/>
      <c r="I147" s="4"/>
      <c r="J147" s="4"/>
    </row>
    <row r="148" spans="1:10" s="1" customFormat="1" ht="12.95" customHeight="1" x14ac:dyDescent="0.2">
      <c r="A148" s="86" t="s">
        <v>189</v>
      </c>
      <c r="B148" s="4"/>
      <c r="C148" s="306" t="s">
        <v>190</v>
      </c>
      <c r="D148" s="306"/>
      <c r="E148" s="4"/>
      <c r="F148" s="306" t="s">
        <v>191</v>
      </c>
      <c r="G148" s="306"/>
      <c r="H148" s="306"/>
      <c r="I148" s="4"/>
      <c r="J148" s="4"/>
    </row>
    <row r="149" spans="1:10" ht="11.45" customHeight="1" x14ac:dyDescent="0.2">
      <c r="A149" s="4"/>
      <c r="B149" s="4"/>
      <c r="C149" s="4"/>
      <c r="D149" s="4"/>
      <c r="E149" s="4"/>
      <c r="F149" s="4"/>
      <c r="G149" s="4"/>
      <c r="H149" s="4"/>
      <c r="I149" s="13"/>
      <c r="J149" s="13"/>
    </row>
    <row r="150" spans="1:10" ht="11.45" customHeight="1" x14ac:dyDescent="0.2">
      <c r="A150" s="4"/>
      <c r="B150" s="4"/>
      <c r="C150" s="4"/>
      <c r="D150" s="4"/>
      <c r="E150" s="4"/>
      <c r="F150" s="4"/>
      <c r="G150" s="4"/>
      <c r="H150" s="4"/>
      <c r="I150" s="13"/>
      <c r="J150" s="13"/>
    </row>
    <row r="151" spans="1:10" ht="11.45" customHeight="1" x14ac:dyDescent="0.2">
      <c r="A151" s="4"/>
      <c r="B151" s="4"/>
      <c r="C151" s="4"/>
      <c r="D151" s="4"/>
      <c r="E151" s="4"/>
      <c r="F151" s="4"/>
      <c r="G151" s="4"/>
      <c r="H151" s="4"/>
      <c r="I151" s="13"/>
      <c r="J151" s="13"/>
    </row>
    <row r="152" spans="1:10" ht="11.45" customHeight="1" x14ac:dyDescent="0.2">
      <c r="A152" s="4"/>
      <c r="B152" s="4"/>
      <c r="C152" s="4"/>
      <c r="D152" s="4"/>
      <c r="E152" s="4"/>
      <c r="F152" s="4"/>
      <c r="G152" s="4"/>
      <c r="H152" s="4"/>
      <c r="I152" s="13"/>
      <c r="J152" s="13"/>
    </row>
  </sheetData>
  <mergeCells count="24">
    <mergeCell ref="C148:D148"/>
    <mergeCell ref="F148:H148"/>
    <mergeCell ref="A93:H93"/>
    <mergeCell ref="A106:H106"/>
    <mergeCell ref="A112:H112"/>
    <mergeCell ref="A126:H126"/>
    <mergeCell ref="A135:H135"/>
    <mergeCell ref="C147:D147"/>
    <mergeCell ref="F147:H147"/>
    <mergeCell ref="A85:H85"/>
    <mergeCell ref="A1:H1"/>
    <mergeCell ref="A2:H2"/>
    <mergeCell ref="A3:H3"/>
    <mergeCell ref="A4:H4"/>
    <mergeCell ref="A5:H5"/>
    <mergeCell ref="A7:A8"/>
    <mergeCell ref="B7:B8"/>
    <mergeCell ref="C7:D7"/>
    <mergeCell ref="E7:H7"/>
    <mergeCell ref="A10:H10"/>
    <mergeCell ref="A49:H49"/>
    <mergeCell ref="A58:H58"/>
    <mergeCell ref="A59:H59"/>
    <mergeCell ref="A71:H71"/>
  </mergeCells>
  <pageMargins left="0.23622047244094491" right="0.23622047244094491" top="0.74803149606299213" bottom="0.74803149606299213" header="0.31496062992125984" footer="0.31496062992125984"/>
  <pageSetup paperSize="9" fitToHeight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157"/>
  <sheetViews>
    <sheetView topLeftCell="A3" workbookViewId="0">
      <selection activeCell="F20" sqref="F20"/>
    </sheetView>
  </sheetViews>
  <sheetFormatPr defaultColWidth="8.7109375" defaultRowHeight="11.45" customHeight="1" x14ac:dyDescent="0.2"/>
  <cols>
    <col min="1" max="1" width="62" style="87" customWidth="1"/>
    <col min="2" max="2" width="8.85546875" style="218" customWidth="1"/>
    <col min="3" max="3" width="14.7109375" style="87" customWidth="1"/>
    <col min="4" max="4" width="16.5703125" style="87" customWidth="1"/>
    <col min="5" max="5" width="15.5703125" style="87" customWidth="1"/>
    <col min="6" max="6" width="13.85546875" style="87" customWidth="1"/>
    <col min="7" max="7" width="16.28515625" style="87" customWidth="1"/>
    <col min="8" max="8" width="13.5703125" style="87" customWidth="1"/>
    <col min="9" max="9" width="35.7109375" style="87" customWidth="1"/>
    <col min="10" max="16384" width="8.7109375" style="13"/>
  </cols>
  <sheetData>
    <row r="1" spans="1:9" s="87" customFormat="1" ht="12.95" customHeight="1" x14ac:dyDescent="0.2">
      <c r="A1" s="309" t="s">
        <v>192</v>
      </c>
      <c r="B1" s="309"/>
      <c r="C1" s="309"/>
      <c r="D1" s="309"/>
      <c r="E1" s="309"/>
      <c r="F1" s="309"/>
      <c r="G1" s="309"/>
      <c r="H1" s="309"/>
    </row>
    <row r="2" spans="1:9" s="87" customFormat="1" ht="12.95" customHeight="1" x14ac:dyDescent="0.2"/>
    <row r="3" spans="1:9" s="87" customFormat="1" ht="26.1" customHeight="1" x14ac:dyDescent="0.2">
      <c r="A3" s="301" t="s">
        <v>45</v>
      </c>
      <c r="B3" s="301" t="s">
        <v>46</v>
      </c>
      <c r="C3" s="301" t="s">
        <v>47</v>
      </c>
      <c r="D3" s="301"/>
      <c r="E3" s="301" t="s">
        <v>48</v>
      </c>
      <c r="F3" s="301"/>
      <c r="G3" s="301"/>
      <c r="H3" s="301"/>
      <c r="I3" s="301" t="s">
        <v>193</v>
      </c>
    </row>
    <row r="4" spans="1:9" s="87" customFormat="1" ht="12.95" customHeight="1" x14ac:dyDescent="0.2">
      <c r="A4" s="301"/>
      <c r="B4" s="301"/>
      <c r="C4" s="14" t="s">
        <v>49</v>
      </c>
      <c r="D4" s="14" t="s">
        <v>50</v>
      </c>
      <c r="E4" s="14" t="s">
        <v>51</v>
      </c>
      <c r="F4" s="14" t="s">
        <v>52</v>
      </c>
      <c r="G4" s="14" t="s">
        <v>53</v>
      </c>
      <c r="H4" s="14" t="s">
        <v>54</v>
      </c>
      <c r="I4" s="301"/>
    </row>
    <row r="5" spans="1:9" s="87" customFormat="1" ht="12.95" customHeight="1" x14ac:dyDescent="0.2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</row>
    <row r="6" spans="1:9" s="87" customFormat="1" ht="12.95" customHeight="1" x14ac:dyDescent="0.2">
      <c r="A6" s="310" t="s">
        <v>194</v>
      </c>
      <c r="B6" s="310"/>
      <c r="C6" s="310"/>
      <c r="D6" s="310"/>
      <c r="E6" s="310"/>
      <c r="F6" s="310"/>
      <c r="G6" s="310"/>
      <c r="H6" s="310"/>
      <c r="I6" s="310"/>
    </row>
    <row r="7" spans="1:9" s="87" customFormat="1" ht="26.1" customHeight="1" x14ac:dyDescent="0.2">
      <c r="A7" s="42" t="s">
        <v>195</v>
      </c>
      <c r="B7" s="88">
        <v>1000</v>
      </c>
      <c r="C7" s="89">
        <v>28471</v>
      </c>
      <c r="D7" s="89">
        <v>29679</v>
      </c>
      <c r="E7" s="89">
        <v>29450</v>
      </c>
      <c r="F7" s="89">
        <v>29679</v>
      </c>
      <c r="G7" s="90">
        <v>229</v>
      </c>
      <c r="H7" s="90">
        <v>100.8</v>
      </c>
      <c r="I7" s="91"/>
    </row>
    <row r="8" spans="1:9" s="87" customFormat="1" ht="12.95" customHeight="1" x14ac:dyDescent="0.2">
      <c r="A8" s="42" t="s">
        <v>57</v>
      </c>
      <c r="B8" s="88">
        <v>1010</v>
      </c>
      <c r="C8" s="92">
        <v>-17851</v>
      </c>
      <c r="D8" s="93">
        <v>-17976</v>
      </c>
      <c r="E8" s="94">
        <v>-16300</v>
      </c>
      <c r="F8" s="93">
        <v>-17976</v>
      </c>
      <c r="G8" s="95">
        <v>-1676</v>
      </c>
      <c r="H8" s="90">
        <v>110.3</v>
      </c>
      <c r="I8" s="91"/>
    </row>
    <row r="9" spans="1:9" s="87" customFormat="1" ht="12.95" customHeight="1" x14ac:dyDescent="0.2">
      <c r="A9" s="12" t="s">
        <v>196</v>
      </c>
      <c r="B9" s="9">
        <v>1011</v>
      </c>
      <c r="C9" s="96">
        <v>-1112</v>
      </c>
      <c r="D9" s="97">
        <v>-1203</v>
      </c>
      <c r="E9" s="98">
        <v>-626</v>
      </c>
      <c r="F9" s="97">
        <v>-1203</v>
      </c>
      <c r="G9" s="99">
        <v>-577</v>
      </c>
      <c r="H9" s="20">
        <v>192.2</v>
      </c>
      <c r="I9" s="100"/>
    </row>
    <row r="10" spans="1:9" s="87" customFormat="1" ht="12.95" customHeight="1" x14ac:dyDescent="0.2">
      <c r="A10" s="12" t="s">
        <v>197</v>
      </c>
      <c r="B10" s="9">
        <v>1012</v>
      </c>
      <c r="C10" s="14"/>
      <c r="D10" s="14"/>
      <c r="E10" s="14"/>
      <c r="F10" s="14"/>
      <c r="G10" s="14"/>
      <c r="H10" s="14"/>
      <c r="I10" s="100"/>
    </row>
    <row r="11" spans="1:9" s="87" customFormat="1" ht="12.95" customHeight="1" x14ac:dyDescent="0.2">
      <c r="A11" s="12" t="s">
        <v>198</v>
      </c>
      <c r="B11" s="9">
        <v>1013</v>
      </c>
      <c r="C11" s="14"/>
      <c r="D11" s="14">
        <v>-22</v>
      </c>
      <c r="E11" s="14"/>
      <c r="F11" s="14">
        <v>-22</v>
      </c>
      <c r="G11" s="14"/>
      <c r="H11" s="14"/>
      <c r="I11" s="100"/>
    </row>
    <row r="12" spans="1:9" s="87" customFormat="1" ht="12.95" customHeight="1" x14ac:dyDescent="0.2">
      <c r="A12" s="12" t="s">
        <v>95</v>
      </c>
      <c r="B12" s="9">
        <v>1014</v>
      </c>
      <c r="C12" s="101">
        <v>-9657</v>
      </c>
      <c r="D12" s="102">
        <v>-10150</v>
      </c>
      <c r="E12" s="103">
        <v>-10380</v>
      </c>
      <c r="F12" s="102">
        <v>-10150</v>
      </c>
      <c r="G12" s="20">
        <v>230</v>
      </c>
      <c r="H12" s="20">
        <v>97.8</v>
      </c>
      <c r="I12" s="100"/>
    </row>
    <row r="13" spans="1:9" s="87" customFormat="1" ht="12.95" customHeight="1" x14ac:dyDescent="0.2">
      <c r="A13" s="12" t="s">
        <v>96</v>
      </c>
      <c r="B13" s="9">
        <v>1015</v>
      </c>
      <c r="C13" s="46">
        <v>-2122</v>
      </c>
      <c r="D13" s="104">
        <v>-2272</v>
      </c>
      <c r="E13" s="105">
        <v>-2284</v>
      </c>
      <c r="F13" s="104">
        <v>-2272</v>
      </c>
      <c r="G13" s="20">
        <v>12</v>
      </c>
      <c r="H13" s="20">
        <v>99.5</v>
      </c>
      <c r="I13" s="100"/>
    </row>
    <row r="14" spans="1:9" s="87" customFormat="1" ht="26.1" customHeight="1" x14ac:dyDescent="0.2">
      <c r="A14" s="12" t="s">
        <v>199</v>
      </c>
      <c r="B14" s="9">
        <v>1016</v>
      </c>
      <c r="C14" s="14"/>
      <c r="D14" s="14"/>
      <c r="E14" s="14"/>
      <c r="F14" s="14"/>
      <c r="G14" s="14"/>
      <c r="H14" s="14"/>
      <c r="I14" s="100"/>
    </row>
    <row r="15" spans="1:9" s="87" customFormat="1" ht="12.95" customHeight="1" x14ac:dyDescent="0.2">
      <c r="A15" s="12" t="s">
        <v>200</v>
      </c>
      <c r="B15" s="9">
        <v>1017</v>
      </c>
      <c r="C15" s="106">
        <v>-1576</v>
      </c>
      <c r="D15" s="107">
        <v>-1365</v>
      </c>
      <c r="E15" s="108">
        <v>-756</v>
      </c>
      <c r="F15" s="107">
        <v>-1365</v>
      </c>
      <c r="G15" s="109">
        <v>-609</v>
      </c>
      <c r="H15" s="20">
        <v>180.6</v>
      </c>
      <c r="I15" s="100"/>
    </row>
    <row r="16" spans="1:9" s="87" customFormat="1" ht="12.95" customHeight="1" x14ac:dyDescent="0.2">
      <c r="A16" s="12" t="s">
        <v>201</v>
      </c>
      <c r="B16" s="9">
        <v>1018</v>
      </c>
      <c r="C16" s="110">
        <v>-3384</v>
      </c>
      <c r="D16" s="111">
        <v>-2964</v>
      </c>
      <c r="E16" s="112">
        <v>-2254</v>
      </c>
      <c r="F16" s="111">
        <v>-2964</v>
      </c>
      <c r="G16" s="113">
        <v>-732</v>
      </c>
      <c r="H16" s="20">
        <v>132.5</v>
      </c>
      <c r="I16" s="100"/>
    </row>
    <row r="17" spans="1:9" s="87" customFormat="1" ht="12.95" customHeight="1" x14ac:dyDescent="0.2">
      <c r="A17" s="11" t="s">
        <v>202</v>
      </c>
      <c r="B17" s="14" t="s">
        <v>203</v>
      </c>
      <c r="C17" s="114">
        <v>-61</v>
      </c>
      <c r="D17" s="115">
        <v>-49</v>
      </c>
      <c r="E17" s="116">
        <v>-54</v>
      </c>
      <c r="F17" s="115">
        <v>-49</v>
      </c>
      <c r="G17" s="20">
        <v>5</v>
      </c>
      <c r="H17" s="20">
        <v>90.7</v>
      </c>
      <c r="I17" s="100"/>
    </row>
    <row r="18" spans="1:9" s="87" customFormat="1" ht="12.95" customHeight="1" x14ac:dyDescent="0.2">
      <c r="A18" s="11" t="s">
        <v>204</v>
      </c>
      <c r="B18" s="14" t="s">
        <v>205</v>
      </c>
      <c r="C18" s="117">
        <v>-132</v>
      </c>
      <c r="D18" s="118">
        <v>-108</v>
      </c>
      <c r="E18" s="33">
        <v>-60</v>
      </c>
      <c r="F18" s="118">
        <v>-108</v>
      </c>
      <c r="G18" s="119">
        <v>-48</v>
      </c>
      <c r="H18" s="20">
        <v>180</v>
      </c>
      <c r="I18" s="100"/>
    </row>
    <row r="19" spans="1:9" s="87" customFormat="1" ht="12.95" customHeight="1" x14ac:dyDescent="0.2">
      <c r="A19" s="11" t="s">
        <v>206</v>
      </c>
      <c r="B19" s="14" t="s">
        <v>207</v>
      </c>
      <c r="C19" s="120">
        <v>-1864</v>
      </c>
      <c r="D19" s="121">
        <v>-1723</v>
      </c>
      <c r="E19" s="122">
        <v>-1400</v>
      </c>
      <c r="F19" s="121">
        <v>-1723</v>
      </c>
      <c r="G19" s="123">
        <v>-345</v>
      </c>
      <c r="H19" s="20">
        <v>124.6</v>
      </c>
      <c r="I19" s="100"/>
    </row>
    <row r="20" spans="1:9" s="87" customFormat="1" ht="12.95" customHeight="1" x14ac:dyDescent="0.2">
      <c r="A20" s="11" t="s">
        <v>208</v>
      </c>
      <c r="B20" s="14" t="s">
        <v>209</v>
      </c>
      <c r="C20" s="124">
        <v>-57</v>
      </c>
      <c r="D20" s="125">
        <v>-81</v>
      </c>
      <c r="E20" s="126">
        <v>-50</v>
      </c>
      <c r="F20" s="125">
        <v>-81</v>
      </c>
      <c r="G20" s="127">
        <v>-31</v>
      </c>
      <c r="H20" s="20">
        <v>162</v>
      </c>
      <c r="I20" s="100"/>
    </row>
    <row r="21" spans="1:9" s="87" customFormat="1" ht="12.95" customHeight="1" x14ac:dyDescent="0.2">
      <c r="A21" s="11" t="s">
        <v>210</v>
      </c>
      <c r="B21" s="14" t="s">
        <v>211</v>
      </c>
      <c r="C21" s="128">
        <v>-90</v>
      </c>
      <c r="D21" s="129">
        <v>-55</v>
      </c>
      <c r="E21" s="130">
        <v>-70</v>
      </c>
      <c r="F21" s="129">
        <v>-55</v>
      </c>
      <c r="G21" s="20">
        <v>15</v>
      </c>
      <c r="H21" s="20">
        <v>78.599999999999994</v>
      </c>
      <c r="I21" s="100"/>
    </row>
    <row r="22" spans="1:9" s="87" customFormat="1" ht="12.95" customHeight="1" x14ac:dyDescent="0.2">
      <c r="A22" s="11" t="s">
        <v>212</v>
      </c>
      <c r="B22" s="14" t="s">
        <v>213</v>
      </c>
      <c r="C22" s="131">
        <v>-1044</v>
      </c>
      <c r="D22" s="132">
        <v>-559</v>
      </c>
      <c r="E22" s="133">
        <v>-500</v>
      </c>
      <c r="F22" s="132">
        <v>-559</v>
      </c>
      <c r="G22" s="134">
        <v>-59</v>
      </c>
      <c r="H22" s="20">
        <v>111.8</v>
      </c>
      <c r="I22" s="100"/>
    </row>
    <row r="23" spans="1:9" s="87" customFormat="1" ht="12.95" customHeight="1" x14ac:dyDescent="0.2">
      <c r="A23" s="11"/>
      <c r="B23" s="14"/>
      <c r="C23" s="14"/>
      <c r="D23" s="14"/>
      <c r="E23" s="14"/>
      <c r="F23" s="14"/>
      <c r="G23" s="14"/>
      <c r="H23" s="14"/>
      <c r="I23" s="100"/>
    </row>
    <row r="24" spans="1:9" s="87" customFormat="1" ht="12.95" customHeight="1" x14ac:dyDescent="0.2">
      <c r="A24" s="11"/>
      <c r="B24" s="14"/>
      <c r="C24" s="14"/>
      <c r="D24" s="14"/>
      <c r="E24" s="14"/>
      <c r="F24" s="14"/>
      <c r="G24" s="14"/>
      <c r="H24" s="14"/>
      <c r="I24" s="100"/>
    </row>
    <row r="25" spans="1:9" s="87" customFormat="1" ht="12.95" customHeight="1" x14ac:dyDescent="0.2">
      <c r="A25" s="11" t="s">
        <v>214</v>
      </c>
      <c r="B25" s="14"/>
      <c r="C25" s="135">
        <v>-136</v>
      </c>
      <c r="D25" s="136">
        <v>-389</v>
      </c>
      <c r="E25" s="137">
        <v>-120</v>
      </c>
      <c r="F25" s="136">
        <v>-389</v>
      </c>
      <c r="G25" s="138">
        <v>-269</v>
      </c>
      <c r="H25" s="20">
        <v>324.2</v>
      </c>
      <c r="I25" s="100"/>
    </row>
    <row r="26" spans="1:9" s="87" customFormat="1" ht="12.95" customHeight="1" x14ac:dyDescent="0.2">
      <c r="A26" s="11"/>
      <c r="B26" s="14"/>
      <c r="C26" s="14"/>
      <c r="D26" s="14"/>
      <c r="E26" s="14"/>
      <c r="F26" s="14"/>
      <c r="G26" s="14"/>
      <c r="H26" s="14"/>
      <c r="I26" s="100"/>
    </row>
    <row r="27" spans="1:9" s="87" customFormat="1" ht="12.95" customHeight="1" x14ac:dyDescent="0.2">
      <c r="A27" s="11"/>
      <c r="B27" s="14"/>
      <c r="C27" s="14"/>
      <c r="D27" s="14"/>
      <c r="E27" s="14"/>
      <c r="F27" s="14"/>
      <c r="G27" s="14"/>
      <c r="H27" s="14"/>
      <c r="I27" s="100"/>
    </row>
    <row r="28" spans="1:9" s="87" customFormat="1" ht="12.95" hidden="1" customHeight="1" x14ac:dyDescent="0.2">
      <c r="A28" s="11"/>
      <c r="B28" s="14"/>
      <c r="C28" s="14"/>
      <c r="D28" s="14"/>
      <c r="E28" s="14"/>
      <c r="F28" s="14"/>
      <c r="G28" s="14"/>
      <c r="H28" s="14"/>
      <c r="I28" s="100"/>
    </row>
    <row r="29" spans="1:9" s="87" customFormat="1" ht="12.95" customHeight="1" x14ac:dyDescent="0.2">
      <c r="A29" s="42" t="s">
        <v>215</v>
      </c>
      <c r="B29" s="88">
        <v>1020</v>
      </c>
      <c r="C29" s="89">
        <v>10620</v>
      </c>
      <c r="D29" s="89">
        <v>11703</v>
      </c>
      <c r="E29" s="89">
        <v>13150</v>
      </c>
      <c r="F29" s="89">
        <v>11703</v>
      </c>
      <c r="G29" s="139">
        <v>-1447</v>
      </c>
      <c r="H29" s="90">
        <v>89</v>
      </c>
      <c r="I29" s="91"/>
    </row>
    <row r="30" spans="1:9" s="87" customFormat="1" ht="12.95" customHeight="1" x14ac:dyDescent="0.2">
      <c r="A30" s="42" t="s">
        <v>59</v>
      </c>
      <c r="B30" s="88">
        <v>1030</v>
      </c>
      <c r="C30" s="140">
        <v>-8838</v>
      </c>
      <c r="D30" s="141">
        <v>-9034</v>
      </c>
      <c r="E30" s="142">
        <v>-8095</v>
      </c>
      <c r="F30" s="141">
        <v>-9034</v>
      </c>
      <c r="G30" s="143">
        <v>-939</v>
      </c>
      <c r="H30" s="90">
        <v>111.6</v>
      </c>
      <c r="I30" s="91"/>
    </row>
    <row r="31" spans="1:9" s="87" customFormat="1" ht="12.95" customHeight="1" x14ac:dyDescent="0.2">
      <c r="A31" s="12" t="s">
        <v>60</v>
      </c>
      <c r="B31" s="9">
        <v>1031</v>
      </c>
      <c r="C31" s="31">
        <v>-69</v>
      </c>
      <c r="D31" s="32">
        <v>-43</v>
      </c>
      <c r="E31" s="33">
        <v>-60</v>
      </c>
      <c r="F31" s="32">
        <v>-43</v>
      </c>
      <c r="G31" s="20">
        <v>17</v>
      </c>
      <c r="H31" s="20">
        <v>71.7</v>
      </c>
      <c r="I31" s="100"/>
    </row>
    <row r="32" spans="1:9" s="87" customFormat="1" ht="12.95" customHeight="1" x14ac:dyDescent="0.2">
      <c r="A32" s="12" t="s">
        <v>61</v>
      </c>
      <c r="B32" s="9">
        <v>1032</v>
      </c>
      <c r="C32" s="14"/>
      <c r="D32" s="14"/>
      <c r="E32" s="14"/>
      <c r="F32" s="14"/>
      <c r="G32" s="14"/>
      <c r="H32" s="14"/>
      <c r="I32" s="100"/>
    </row>
    <row r="33" spans="1:9" s="87" customFormat="1" ht="12.95" customHeight="1" x14ac:dyDescent="0.2">
      <c r="A33" s="12" t="s">
        <v>62</v>
      </c>
      <c r="B33" s="9">
        <v>1033</v>
      </c>
      <c r="C33" s="14"/>
      <c r="D33" s="14"/>
      <c r="E33" s="14"/>
      <c r="F33" s="14"/>
      <c r="G33" s="14"/>
      <c r="H33" s="14"/>
      <c r="I33" s="100"/>
    </row>
    <row r="34" spans="1:9" s="87" customFormat="1" ht="12.95" customHeight="1" x14ac:dyDescent="0.2">
      <c r="A34" s="12" t="s">
        <v>63</v>
      </c>
      <c r="B34" s="9">
        <v>1034</v>
      </c>
      <c r="C34" s="14"/>
      <c r="D34" s="14"/>
      <c r="E34" s="14"/>
      <c r="F34" s="14"/>
      <c r="G34" s="14"/>
      <c r="H34" s="14"/>
      <c r="I34" s="100"/>
    </row>
    <row r="35" spans="1:9" s="87" customFormat="1" ht="12.95" customHeight="1" x14ac:dyDescent="0.2">
      <c r="A35" s="12" t="s">
        <v>64</v>
      </c>
      <c r="B35" s="9">
        <v>1035</v>
      </c>
      <c r="C35" s="14"/>
      <c r="D35" s="14"/>
      <c r="E35" s="14"/>
      <c r="F35" s="14"/>
      <c r="G35" s="14"/>
      <c r="H35" s="14"/>
      <c r="I35" s="100"/>
    </row>
    <row r="36" spans="1:9" s="87" customFormat="1" ht="12.95" customHeight="1" x14ac:dyDescent="0.2">
      <c r="A36" s="12" t="s">
        <v>216</v>
      </c>
      <c r="B36" s="9">
        <v>1036</v>
      </c>
      <c r="C36" s="144">
        <v>-274</v>
      </c>
      <c r="D36" s="145">
        <v>-230</v>
      </c>
      <c r="E36" s="146">
        <v>-80</v>
      </c>
      <c r="F36" s="145">
        <v>-230</v>
      </c>
      <c r="G36" s="147">
        <v>-150</v>
      </c>
      <c r="H36" s="20">
        <v>287.5</v>
      </c>
      <c r="I36" s="100"/>
    </row>
    <row r="37" spans="1:9" s="87" customFormat="1" ht="12.95" customHeight="1" x14ac:dyDescent="0.2">
      <c r="A37" s="12" t="s">
        <v>217</v>
      </c>
      <c r="B37" s="9">
        <v>1037</v>
      </c>
      <c r="C37" s="148">
        <v>-130</v>
      </c>
      <c r="D37" s="117">
        <v>-132</v>
      </c>
      <c r="E37" s="128">
        <v>-90</v>
      </c>
      <c r="F37" s="117">
        <v>-132</v>
      </c>
      <c r="G37" s="52">
        <v>-42</v>
      </c>
      <c r="H37" s="20">
        <v>146.69999999999999</v>
      </c>
      <c r="I37" s="100"/>
    </row>
    <row r="38" spans="1:9" s="87" customFormat="1" ht="12.95" customHeight="1" x14ac:dyDescent="0.2">
      <c r="A38" s="12" t="s">
        <v>218</v>
      </c>
      <c r="B38" s="9">
        <v>1038</v>
      </c>
      <c r="C38" s="149">
        <v>-3879</v>
      </c>
      <c r="D38" s="150">
        <v>-4184</v>
      </c>
      <c r="E38" s="151">
        <v>-4225</v>
      </c>
      <c r="F38" s="150">
        <v>-4184</v>
      </c>
      <c r="G38" s="20">
        <v>41</v>
      </c>
      <c r="H38" s="20">
        <v>99</v>
      </c>
      <c r="I38" s="100"/>
    </row>
    <row r="39" spans="1:9" s="87" customFormat="1" ht="12.95" customHeight="1" x14ac:dyDescent="0.2">
      <c r="A39" s="12" t="s">
        <v>219</v>
      </c>
      <c r="B39" s="9">
        <v>1039</v>
      </c>
      <c r="C39" s="152">
        <v>-886</v>
      </c>
      <c r="D39" s="153">
        <v>-899</v>
      </c>
      <c r="E39" s="154">
        <v>-930</v>
      </c>
      <c r="F39" s="153">
        <v>-899</v>
      </c>
      <c r="G39" s="20">
        <v>31</v>
      </c>
      <c r="H39" s="20">
        <v>96.7</v>
      </c>
      <c r="I39" s="100"/>
    </row>
    <row r="40" spans="1:9" s="87" customFormat="1" ht="26.1" customHeight="1" x14ac:dyDescent="0.2">
      <c r="A40" s="12" t="s">
        <v>220</v>
      </c>
      <c r="B40" s="9">
        <v>1040</v>
      </c>
      <c r="C40" s="155">
        <v>-582</v>
      </c>
      <c r="D40" s="156">
        <v>-467</v>
      </c>
      <c r="E40" s="157">
        <v>-300</v>
      </c>
      <c r="F40" s="156">
        <v>-467</v>
      </c>
      <c r="G40" s="158">
        <v>-167</v>
      </c>
      <c r="H40" s="20">
        <v>155.69999999999999</v>
      </c>
      <c r="I40" s="100"/>
    </row>
    <row r="41" spans="1:9" s="87" customFormat="1" ht="26.1" customHeight="1" x14ac:dyDescent="0.2">
      <c r="A41" s="12" t="s">
        <v>221</v>
      </c>
      <c r="B41" s="9">
        <v>1041</v>
      </c>
      <c r="C41" s="14"/>
      <c r="D41" s="14"/>
      <c r="E41" s="14"/>
      <c r="F41" s="14"/>
      <c r="G41" s="14"/>
      <c r="H41" s="14"/>
      <c r="I41" s="100"/>
    </row>
    <row r="42" spans="1:9" s="87" customFormat="1" ht="12.95" customHeight="1" x14ac:dyDescent="0.2">
      <c r="A42" s="12" t="s">
        <v>222</v>
      </c>
      <c r="B42" s="9">
        <v>1042</v>
      </c>
      <c r="C42" s="14"/>
      <c r="D42" s="14"/>
      <c r="E42" s="14"/>
      <c r="F42" s="14"/>
      <c r="G42" s="14"/>
      <c r="H42" s="14"/>
      <c r="I42" s="100"/>
    </row>
    <row r="43" spans="1:9" s="87" customFormat="1" ht="12.95" customHeight="1" x14ac:dyDescent="0.2">
      <c r="A43" s="12" t="s">
        <v>223</v>
      </c>
      <c r="B43" s="9">
        <v>1043</v>
      </c>
      <c r="C43" s="14"/>
      <c r="D43" s="14"/>
      <c r="E43" s="14"/>
      <c r="F43" s="14"/>
      <c r="G43" s="14"/>
      <c r="H43" s="14"/>
      <c r="I43" s="100"/>
    </row>
    <row r="44" spans="1:9" s="87" customFormat="1" ht="12.95" customHeight="1" x14ac:dyDescent="0.2">
      <c r="A44" s="12" t="s">
        <v>224</v>
      </c>
      <c r="B44" s="9">
        <v>1044</v>
      </c>
      <c r="C44" s="159">
        <v>-25</v>
      </c>
      <c r="D44" s="159">
        <v>-25</v>
      </c>
      <c r="E44" s="160">
        <v>-30</v>
      </c>
      <c r="F44" s="159">
        <v>-25</v>
      </c>
      <c r="G44" s="20">
        <v>5</v>
      </c>
      <c r="H44" s="20">
        <v>83.3</v>
      </c>
      <c r="I44" s="100"/>
    </row>
    <row r="45" spans="1:9" s="87" customFormat="1" ht="12.95" customHeight="1" x14ac:dyDescent="0.2">
      <c r="A45" s="12" t="s">
        <v>225</v>
      </c>
      <c r="B45" s="9">
        <v>1045</v>
      </c>
      <c r="C45" s="161">
        <v>-93</v>
      </c>
      <c r="D45" s="146">
        <v>-80</v>
      </c>
      <c r="E45" s="162">
        <v>-40</v>
      </c>
      <c r="F45" s="146">
        <v>-80</v>
      </c>
      <c r="G45" s="162">
        <v>-40</v>
      </c>
      <c r="H45" s="20">
        <v>200</v>
      </c>
      <c r="I45" s="100"/>
    </row>
    <row r="46" spans="1:9" s="87" customFormat="1" ht="12.95" customHeight="1" x14ac:dyDescent="0.2">
      <c r="A46" s="12" t="s">
        <v>226</v>
      </c>
      <c r="B46" s="9">
        <v>1046</v>
      </c>
      <c r="C46" s="14"/>
      <c r="D46" s="14"/>
      <c r="E46" s="14"/>
      <c r="F46" s="14"/>
      <c r="G46" s="14"/>
      <c r="H46" s="14"/>
      <c r="I46" s="100"/>
    </row>
    <row r="47" spans="1:9" s="87" customFormat="1" ht="12.95" customHeight="1" x14ac:dyDescent="0.2">
      <c r="A47" s="12" t="s">
        <v>227</v>
      </c>
      <c r="B47" s="9">
        <v>1047</v>
      </c>
      <c r="C47" s="14"/>
      <c r="D47" s="14"/>
      <c r="E47" s="14"/>
      <c r="F47" s="14"/>
      <c r="G47" s="14"/>
      <c r="H47" s="14"/>
      <c r="I47" s="100"/>
    </row>
    <row r="48" spans="1:9" s="87" customFormat="1" ht="12.95" customHeight="1" x14ac:dyDescent="0.2">
      <c r="A48" s="12" t="s">
        <v>228</v>
      </c>
      <c r="B48" s="9">
        <v>1048</v>
      </c>
      <c r="C48" s="14"/>
      <c r="D48" s="14"/>
      <c r="E48" s="14"/>
      <c r="F48" s="14"/>
      <c r="G48" s="14"/>
      <c r="H48" s="14"/>
      <c r="I48" s="100"/>
    </row>
    <row r="49" spans="1:9" s="87" customFormat="1" ht="12.95" customHeight="1" x14ac:dyDescent="0.2">
      <c r="A49" s="12" t="s">
        <v>229</v>
      </c>
      <c r="B49" s="9">
        <v>1049</v>
      </c>
      <c r="C49" s="163">
        <v>-47</v>
      </c>
      <c r="D49" s="164">
        <v>-29</v>
      </c>
      <c r="E49" s="162">
        <v>-40</v>
      </c>
      <c r="F49" s="164">
        <v>-29</v>
      </c>
      <c r="G49" s="20">
        <v>11</v>
      </c>
      <c r="H49" s="20">
        <v>72.5</v>
      </c>
      <c r="I49" s="100"/>
    </row>
    <row r="50" spans="1:9" s="87" customFormat="1" ht="26.1" customHeight="1" x14ac:dyDescent="0.2">
      <c r="A50" s="12" t="s">
        <v>230</v>
      </c>
      <c r="B50" s="9">
        <v>1050</v>
      </c>
      <c r="C50" s="14"/>
      <c r="D50" s="14"/>
      <c r="E50" s="14"/>
      <c r="F50" s="14"/>
      <c r="G50" s="14"/>
      <c r="H50" s="14"/>
      <c r="I50" s="100"/>
    </row>
    <row r="51" spans="1:9" s="87" customFormat="1" ht="12.95" customHeight="1" x14ac:dyDescent="0.2">
      <c r="A51" s="12" t="s">
        <v>231</v>
      </c>
      <c r="B51" s="10" t="s">
        <v>232</v>
      </c>
      <c r="C51" s="14"/>
      <c r="D51" s="14"/>
      <c r="E51" s="14"/>
      <c r="F51" s="14"/>
      <c r="G51" s="14"/>
      <c r="H51" s="14"/>
      <c r="I51" s="100"/>
    </row>
    <row r="52" spans="1:9" s="87" customFormat="1" ht="12.95" customHeight="1" x14ac:dyDescent="0.2">
      <c r="A52" s="12" t="s">
        <v>233</v>
      </c>
      <c r="B52" s="9">
        <v>1051</v>
      </c>
      <c r="C52" s="165">
        <v>-2853</v>
      </c>
      <c r="D52" s="166">
        <v>-2945</v>
      </c>
      <c r="E52" s="167">
        <v>-2300</v>
      </c>
      <c r="F52" s="166">
        <v>-2945</v>
      </c>
      <c r="G52" s="168">
        <v>-645</v>
      </c>
      <c r="H52" s="20">
        <v>128</v>
      </c>
      <c r="I52" s="100"/>
    </row>
    <row r="53" spans="1:9" s="87" customFormat="1" ht="12.95" customHeight="1" x14ac:dyDescent="0.2">
      <c r="A53" s="11" t="s">
        <v>234</v>
      </c>
      <c r="B53" s="14" t="s">
        <v>235</v>
      </c>
      <c r="C53" s="169">
        <v>-45</v>
      </c>
      <c r="D53" s="170">
        <v>-139</v>
      </c>
      <c r="E53" s="33">
        <v>-60</v>
      </c>
      <c r="F53" s="170">
        <v>-139</v>
      </c>
      <c r="G53" s="171">
        <v>-79</v>
      </c>
      <c r="H53" s="20">
        <v>231.7</v>
      </c>
      <c r="I53" s="100"/>
    </row>
    <row r="54" spans="1:9" s="87" customFormat="1" ht="12.95" customHeight="1" x14ac:dyDescent="0.2">
      <c r="A54" s="11" t="s">
        <v>236</v>
      </c>
      <c r="B54" s="14" t="s">
        <v>237</v>
      </c>
      <c r="C54" s="14"/>
      <c r="D54" s="14"/>
      <c r="E54" s="14"/>
      <c r="F54" s="14"/>
      <c r="G54" s="14"/>
      <c r="H54" s="14"/>
      <c r="I54" s="100"/>
    </row>
    <row r="55" spans="1:9" s="87" customFormat="1" ht="12.95" customHeight="1" x14ac:dyDescent="0.2">
      <c r="A55" s="11" t="s">
        <v>238</v>
      </c>
      <c r="B55" s="14" t="s">
        <v>239</v>
      </c>
      <c r="C55" s="119">
        <v>-48</v>
      </c>
      <c r="D55" s="172">
        <v>-32</v>
      </c>
      <c r="E55" s="173">
        <v>-35</v>
      </c>
      <c r="F55" s="172">
        <v>-32</v>
      </c>
      <c r="G55" s="20">
        <v>3</v>
      </c>
      <c r="H55" s="20">
        <v>91.4</v>
      </c>
      <c r="I55" s="100"/>
    </row>
    <row r="56" spans="1:9" s="87" customFormat="1" ht="12.95" customHeight="1" x14ac:dyDescent="0.2">
      <c r="A56" s="11" t="s">
        <v>240</v>
      </c>
      <c r="B56" s="14" t="s">
        <v>241</v>
      </c>
      <c r="C56" s="174">
        <v>-159</v>
      </c>
      <c r="D56" s="175">
        <v>-141</v>
      </c>
      <c r="E56" s="137">
        <v>-120</v>
      </c>
      <c r="F56" s="175">
        <v>-141</v>
      </c>
      <c r="G56" s="176">
        <v>-21</v>
      </c>
      <c r="H56" s="20">
        <v>117.5</v>
      </c>
      <c r="I56" s="100"/>
    </row>
    <row r="57" spans="1:9" s="87" customFormat="1" ht="12.95" customHeight="1" x14ac:dyDescent="0.2">
      <c r="A57" s="11" t="s">
        <v>206</v>
      </c>
      <c r="B57" s="14" t="s">
        <v>242</v>
      </c>
      <c r="C57" s="177">
        <v>-1644</v>
      </c>
      <c r="D57" s="178">
        <v>-1978</v>
      </c>
      <c r="E57" s="179">
        <v>-1600</v>
      </c>
      <c r="F57" s="178">
        <v>-1978</v>
      </c>
      <c r="G57" s="180">
        <v>-378</v>
      </c>
      <c r="H57" s="20">
        <v>123.6</v>
      </c>
      <c r="I57" s="100"/>
    </row>
    <row r="58" spans="1:9" s="87" customFormat="1" ht="12.95" customHeight="1" x14ac:dyDescent="0.2">
      <c r="A58" s="11" t="s">
        <v>243</v>
      </c>
      <c r="B58" s="14" t="s">
        <v>244</v>
      </c>
      <c r="C58" s="181">
        <v>-22</v>
      </c>
      <c r="D58" s="182">
        <v>-44</v>
      </c>
      <c r="E58" s="162">
        <v>-40</v>
      </c>
      <c r="F58" s="182">
        <v>-44</v>
      </c>
      <c r="G58" s="183">
        <v>-4</v>
      </c>
      <c r="H58" s="20">
        <v>110</v>
      </c>
      <c r="I58" s="100"/>
    </row>
    <row r="59" spans="1:9" s="87" customFormat="1" ht="12.95" customHeight="1" x14ac:dyDescent="0.2">
      <c r="A59" s="11" t="s">
        <v>245</v>
      </c>
      <c r="B59" s="14" t="s">
        <v>246</v>
      </c>
      <c r="C59" s="184">
        <v>-692</v>
      </c>
      <c r="D59" s="185">
        <v>-327</v>
      </c>
      <c r="E59" s="186">
        <v>-325</v>
      </c>
      <c r="F59" s="185">
        <v>-327</v>
      </c>
      <c r="G59" s="187">
        <v>-2</v>
      </c>
      <c r="H59" s="20">
        <v>100.6</v>
      </c>
      <c r="I59" s="100"/>
    </row>
    <row r="60" spans="1:9" s="87" customFormat="1" ht="12.95" customHeight="1" x14ac:dyDescent="0.2">
      <c r="A60" s="11"/>
      <c r="B60" s="14"/>
      <c r="C60" s="14"/>
      <c r="D60" s="14"/>
      <c r="E60" s="14"/>
      <c r="F60" s="14"/>
      <c r="G60" s="14"/>
      <c r="H60" s="14"/>
      <c r="I60" s="100"/>
    </row>
    <row r="61" spans="1:9" s="87" customFormat="1" ht="12.95" customHeight="1" x14ac:dyDescent="0.2">
      <c r="A61" s="11"/>
      <c r="B61" s="14"/>
      <c r="C61" s="14"/>
      <c r="D61" s="14"/>
      <c r="E61" s="14"/>
      <c r="F61" s="14"/>
      <c r="G61" s="14"/>
      <c r="H61" s="14"/>
      <c r="I61" s="100"/>
    </row>
    <row r="62" spans="1:9" s="87" customFormat="1" ht="12.95" customHeight="1" x14ac:dyDescent="0.2">
      <c r="A62" s="11" t="s">
        <v>214</v>
      </c>
      <c r="B62" s="14" t="s">
        <v>247</v>
      </c>
      <c r="C62" s="188">
        <v>-243</v>
      </c>
      <c r="D62" s="189">
        <v>-284</v>
      </c>
      <c r="E62" s="137">
        <v>-120</v>
      </c>
      <c r="F62" s="189">
        <v>-284</v>
      </c>
      <c r="G62" s="190">
        <v>-164</v>
      </c>
      <c r="H62" s="20">
        <v>236.7</v>
      </c>
      <c r="I62" s="100"/>
    </row>
    <row r="63" spans="1:9" s="87" customFormat="1" ht="12.95" customHeight="1" x14ac:dyDescent="0.2">
      <c r="A63" s="11"/>
      <c r="B63" s="14"/>
      <c r="C63" s="14"/>
      <c r="D63" s="14"/>
      <c r="E63" s="14"/>
      <c r="F63" s="14"/>
      <c r="G63" s="14"/>
      <c r="H63" s="14"/>
      <c r="I63" s="100"/>
    </row>
    <row r="64" spans="1:9" s="87" customFormat="1" ht="12.95" customHeight="1" x14ac:dyDescent="0.2">
      <c r="A64" s="11"/>
      <c r="B64" s="14"/>
      <c r="C64" s="14"/>
      <c r="D64" s="14"/>
      <c r="E64" s="14"/>
      <c r="F64" s="14"/>
      <c r="G64" s="14"/>
      <c r="H64" s="14"/>
      <c r="I64" s="100"/>
    </row>
    <row r="65" spans="1:9" s="87" customFormat="1" ht="12.95" hidden="1" customHeight="1" x14ac:dyDescent="0.2">
      <c r="A65" s="11"/>
      <c r="B65" s="14"/>
      <c r="C65" s="14"/>
      <c r="D65" s="14"/>
      <c r="E65" s="14"/>
      <c r="F65" s="14"/>
      <c r="G65" s="14"/>
      <c r="H65" s="14"/>
      <c r="I65" s="100"/>
    </row>
    <row r="66" spans="1:9" s="87" customFormat="1" ht="12.95" customHeight="1" x14ac:dyDescent="0.2">
      <c r="A66" s="42" t="s">
        <v>248</v>
      </c>
      <c r="B66" s="88">
        <v>1060</v>
      </c>
      <c r="C66" s="191"/>
      <c r="D66" s="191"/>
      <c r="E66" s="191"/>
      <c r="F66" s="191"/>
      <c r="G66" s="191"/>
      <c r="H66" s="191"/>
      <c r="I66" s="91"/>
    </row>
    <row r="67" spans="1:9" s="87" customFormat="1" ht="12.95" customHeight="1" x14ac:dyDescent="0.2">
      <c r="A67" s="12" t="s">
        <v>249</v>
      </c>
      <c r="B67" s="9">
        <v>1061</v>
      </c>
      <c r="C67" s="14"/>
      <c r="D67" s="14"/>
      <c r="E67" s="14"/>
      <c r="F67" s="14"/>
      <c r="G67" s="14"/>
      <c r="H67" s="14"/>
      <c r="I67" s="100"/>
    </row>
    <row r="68" spans="1:9" s="87" customFormat="1" ht="12.95" customHeight="1" x14ac:dyDescent="0.2">
      <c r="A68" s="12" t="s">
        <v>250</v>
      </c>
      <c r="B68" s="9">
        <v>1062</v>
      </c>
      <c r="C68" s="14"/>
      <c r="D68" s="14"/>
      <c r="E68" s="14"/>
      <c r="F68" s="14"/>
      <c r="G68" s="14"/>
      <c r="H68" s="14"/>
      <c r="I68" s="100"/>
    </row>
    <row r="69" spans="1:9" s="87" customFormat="1" ht="12.95" customHeight="1" x14ac:dyDescent="0.2">
      <c r="A69" s="12" t="s">
        <v>218</v>
      </c>
      <c r="B69" s="9">
        <v>1063</v>
      </c>
      <c r="C69" s="14"/>
      <c r="D69" s="14"/>
      <c r="E69" s="14"/>
      <c r="F69" s="14"/>
      <c r="G69" s="14"/>
      <c r="H69" s="14"/>
      <c r="I69" s="100"/>
    </row>
    <row r="70" spans="1:9" s="87" customFormat="1" ht="12.95" customHeight="1" x14ac:dyDescent="0.2">
      <c r="A70" s="12" t="s">
        <v>219</v>
      </c>
      <c r="B70" s="9">
        <v>1064</v>
      </c>
      <c r="C70" s="14"/>
      <c r="D70" s="14"/>
      <c r="E70" s="14"/>
      <c r="F70" s="14"/>
      <c r="G70" s="14"/>
      <c r="H70" s="14"/>
      <c r="I70" s="100"/>
    </row>
    <row r="71" spans="1:9" s="87" customFormat="1" ht="12.95" customHeight="1" x14ac:dyDescent="0.2">
      <c r="A71" s="12" t="s">
        <v>251</v>
      </c>
      <c r="B71" s="9">
        <v>1065</v>
      </c>
      <c r="C71" s="14"/>
      <c r="D71" s="14"/>
      <c r="E71" s="14"/>
      <c r="F71" s="14"/>
      <c r="G71" s="14"/>
      <c r="H71" s="14"/>
      <c r="I71" s="100"/>
    </row>
    <row r="72" spans="1:9" s="87" customFormat="1" ht="12.95" customHeight="1" x14ac:dyDescent="0.2">
      <c r="A72" s="12" t="s">
        <v>252</v>
      </c>
      <c r="B72" s="9">
        <v>1066</v>
      </c>
      <c r="C72" s="14"/>
      <c r="D72" s="14"/>
      <c r="E72" s="14"/>
      <c r="F72" s="14"/>
      <c r="G72" s="14"/>
      <c r="H72" s="14"/>
      <c r="I72" s="100"/>
    </row>
    <row r="73" spans="1:9" s="87" customFormat="1" ht="12.95" customHeight="1" x14ac:dyDescent="0.2">
      <c r="A73" s="12" t="s">
        <v>253</v>
      </c>
      <c r="B73" s="9">
        <v>1067</v>
      </c>
      <c r="C73" s="14"/>
      <c r="D73" s="14"/>
      <c r="E73" s="14"/>
      <c r="F73" s="14"/>
      <c r="G73" s="14"/>
      <c r="H73" s="14"/>
      <c r="I73" s="100"/>
    </row>
    <row r="74" spans="1:9" s="87" customFormat="1" ht="12.95" customHeight="1" x14ac:dyDescent="0.2">
      <c r="A74" s="11"/>
      <c r="B74" s="14"/>
      <c r="C74" s="14"/>
      <c r="D74" s="14"/>
      <c r="E74" s="14"/>
      <c r="F74" s="14"/>
      <c r="G74" s="14"/>
      <c r="H74" s="14"/>
      <c r="I74" s="100"/>
    </row>
    <row r="75" spans="1:9" s="87" customFormat="1" ht="12.95" hidden="1" customHeight="1" x14ac:dyDescent="0.2">
      <c r="A75" s="11"/>
      <c r="B75" s="14"/>
      <c r="C75" s="14"/>
      <c r="D75" s="14"/>
      <c r="E75" s="14"/>
      <c r="F75" s="14"/>
      <c r="G75" s="14"/>
      <c r="H75" s="14"/>
      <c r="I75" s="100"/>
    </row>
    <row r="76" spans="1:9" s="87" customFormat="1" ht="12.95" customHeight="1" x14ac:dyDescent="0.2">
      <c r="A76" s="42" t="s">
        <v>254</v>
      </c>
      <c r="B76" s="88">
        <v>1070</v>
      </c>
      <c r="C76" s="90">
        <v>205</v>
      </c>
      <c r="D76" s="90">
        <v>117</v>
      </c>
      <c r="E76" s="90">
        <v>200</v>
      </c>
      <c r="F76" s="90">
        <v>117</v>
      </c>
      <c r="G76" s="192">
        <v>-83</v>
      </c>
      <c r="H76" s="90">
        <v>58.5</v>
      </c>
      <c r="I76" s="91"/>
    </row>
    <row r="77" spans="1:9" s="87" customFormat="1" ht="12.95" customHeight="1" x14ac:dyDescent="0.2">
      <c r="A77" s="12" t="s">
        <v>67</v>
      </c>
      <c r="B77" s="9">
        <v>1071</v>
      </c>
      <c r="C77" s="14"/>
      <c r="D77" s="14"/>
      <c r="E77" s="14"/>
      <c r="F77" s="14"/>
      <c r="G77" s="14"/>
      <c r="H77" s="14"/>
      <c r="I77" s="100"/>
    </row>
    <row r="78" spans="1:9" s="87" customFormat="1" ht="12.95" customHeight="1" x14ac:dyDescent="0.2">
      <c r="A78" s="12" t="s">
        <v>255</v>
      </c>
      <c r="B78" s="9">
        <v>1072</v>
      </c>
      <c r="C78" s="14"/>
      <c r="D78" s="14"/>
      <c r="E78" s="14"/>
      <c r="F78" s="14"/>
      <c r="G78" s="14"/>
      <c r="H78" s="14"/>
      <c r="I78" s="100"/>
    </row>
    <row r="79" spans="1:9" s="87" customFormat="1" ht="12.95" customHeight="1" x14ac:dyDescent="0.2">
      <c r="A79" s="11"/>
      <c r="B79" s="14"/>
      <c r="C79" s="14"/>
      <c r="D79" s="14"/>
      <c r="E79" s="14"/>
      <c r="F79" s="14"/>
      <c r="G79" s="14"/>
      <c r="H79" s="14"/>
      <c r="I79" s="100"/>
    </row>
    <row r="80" spans="1:9" s="87" customFormat="1" ht="12.95" hidden="1" customHeight="1" x14ac:dyDescent="0.2">
      <c r="A80" s="11"/>
      <c r="B80" s="14"/>
      <c r="C80" s="14"/>
      <c r="D80" s="14"/>
      <c r="E80" s="14"/>
      <c r="F80" s="14"/>
      <c r="G80" s="14"/>
      <c r="H80" s="14"/>
      <c r="I80" s="100"/>
    </row>
    <row r="81" spans="1:9" s="87" customFormat="1" ht="12.95" customHeight="1" x14ac:dyDescent="0.2">
      <c r="A81" s="12" t="s">
        <v>256</v>
      </c>
      <c r="B81" s="9">
        <v>1073</v>
      </c>
      <c r="C81" s="20">
        <v>205</v>
      </c>
      <c r="D81" s="20">
        <v>117</v>
      </c>
      <c r="E81" s="20">
        <v>200</v>
      </c>
      <c r="F81" s="20">
        <v>117</v>
      </c>
      <c r="G81" s="34">
        <v>-83</v>
      </c>
      <c r="H81" s="20">
        <v>58.5</v>
      </c>
      <c r="I81" s="100"/>
    </row>
    <row r="82" spans="1:9" s="87" customFormat="1" ht="12.95" customHeight="1" x14ac:dyDescent="0.2">
      <c r="A82" s="11" t="s">
        <v>257</v>
      </c>
      <c r="B82" s="14" t="s">
        <v>258</v>
      </c>
      <c r="C82" s="20">
        <v>205</v>
      </c>
      <c r="D82" s="20">
        <v>117</v>
      </c>
      <c r="E82" s="20">
        <v>200</v>
      </c>
      <c r="F82" s="20">
        <v>117</v>
      </c>
      <c r="G82" s="34">
        <v>-83</v>
      </c>
      <c r="H82" s="20">
        <v>58.5</v>
      </c>
      <c r="I82" s="100"/>
    </row>
    <row r="83" spans="1:9" s="87" customFormat="1" ht="12.95" customHeight="1" x14ac:dyDescent="0.2">
      <c r="A83" s="11"/>
      <c r="B83" s="14"/>
      <c r="C83" s="14"/>
      <c r="D83" s="14"/>
      <c r="E83" s="14"/>
      <c r="F83" s="14"/>
      <c r="G83" s="14"/>
      <c r="H83" s="14"/>
      <c r="I83" s="100"/>
    </row>
    <row r="84" spans="1:9" s="87" customFormat="1" ht="12.95" hidden="1" customHeight="1" x14ac:dyDescent="0.2">
      <c r="A84" s="11"/>
      <c r="B84" s="14"/>
      <c r="C84" s="14"/>
      <c r="D84" s="14"/>
      <c r="E84" s="14"/>
      <c r="F84" s="14"/>
      <c r="G84" s="14"/>
      <c r="H84" s="14"/>
      <c r="I84" s="100"/>
    </row>
    <row r="85" spans="1:9" s="87" customFormat="1" ht="12.95" customHeight="1" x14ac:dyDescent="0.2">
      <c r="A85" s="42" t="s">
        <v>259</v>
      </c>
      <c r="B85" s="88">
        <v>1080</v>
      </c>
      <c r="C85" s="193">
        <v>-176</v>
      </c>
      <c r="D85" s="194">
        <v>-338</v>
      </c>
      <c r="E85" s="195">
        <v>-220</v>
      </c>
      <c r="F85" s="194">
        <v>-338</v>
      </c>
      <c r="G85" s="196">
        <v>-118</v>
      </c>
      <c r="H85" s="90">
        <v>153.6</v>
      </c>
      <c r="I85" s="91"/>
    </row>
    <row r="86" spans="1:9" s="87" customFormat="1" ht="12.95" customHeight="1" x14ac:dyDescent="0.2">
      <c r="A86" s="12" t="s">
        <v>67</v>
      </c>
      <c r="B86" s="9">
        <v>1081</v>
      </c>
      <c r="C86" s="14"/>
      <c r="D86" s="14"/>
      <c r="E86" s="14"/>
      <c r="F86" s="14"/>
      <c r="G86" s="14"/>
      <c r="H86" s="14"/>
      <c r="I86" s="100"/>
    </row>
    <row r="87" spans="1:9" s="87" customFormat="1" ht="12.95" customHeight="1" x14ac:dyDescent="0.2">
      <c r="A87" s="12" t="s">
        <v>260</v>
      </c>
      <c r="B87" s="9">
        <v>1082</v>
      </c>
      <c r="C87" s="14"/>
      <c r="D87" s="14"/>
      <c r="E87" s="14"/>
      <c r="F87" s="14"/>
      <c r="G87" s="14"/>
      <c r="H87" s="14"/>
      <c r="I87" s="100"/>
    </row>
    <row r="88" spans="1:9" s="87" customFormat="1" ht="12.95" customHeight="1" x14ac:dyDescent="0.2">
      <c r="A88" s="11"/>
      <c r="B88" s="14"/>
      <c r="C88" s="14"/>
      <c r="D88" s="14"/>
      <c r="E88" s="14"/>
      <c r="F88" s="14"/>
      <c r="G88" s="14"/>
      <c r="H88" s="14"/>
      <c r="I88" s="100"/>
    </row>
    <row r="89" spans="1:9" s="87" customFormat="1" ht="12.95" hidden="1" customHeight="1" x14ac:dyDescent="0.2">
      <c r="A89" s="11"/>
      <c r="B89" s="14"/>
      <c r="C89" s="14"/>
      <c r="D89" s="14"/>
      <c r="E89" s="14"/>
      <c r="F89" s="14"/>
      <c r="G89" s="14"/>
      <c r="H89" s="14"/>
      <c r="I89" s="100"/>
    </row>
    <row r="90" spans="1:9" s="87" customFormat="1" ht="12.95" customHeight="1" x14ac:dyDescent="0.2">
      <c r="A90" s="12" t="s">
        <v>261</v>
      </c>
      <c r="B90" s="9">
        <v>1083</v>
      </c>
      <c r="C90" s="14"/>
      <c r="D90" s="14"/>
      <c r="E90" s="14"/>
      <c r="F90" s="14"/>
      <c r="G90" s="14"/>
      <c r="H90" s="14"/>
      <c r="I90" s="100"/>
    </row>
    <row r="91" spans="1:9" s="87" customFormat="1" ht="12.95" customHeight="1" x14ac:dyDescent="0.2">
      <c r="A91" s="12" t="s">
        <v>262</v>
      </c>
      <c r="B91" s="9">
        <v>1084</v>
      </c>
      <c r="C91" s="14"/>
      <c r="D91" s="14"/>
      <c r="E91" s="14"/>
      <c r="F91" s="14"/>
      <c r="G91" s="14"/>
      <c r="H91" s="14"/>
      <c r="I91" s="100"/>
    </row>
    <row r="92" spans="1:9" s="87" customFormat="1" ht="12.95" customHeight="1" x14ac:dyDescent="0.2">
      <c r="A92" s="12" t="s">
        <v>263</v>
      </c>
      <c r="B92" s="9">
        <v>1085</v>
      </c>
      <c r="C92" s="14"/>
      <c r="D92" s="14"/>
      <c r="E92" s="14"/>
      <c r="F92" s="14"/>
      <c r="G92" s="14"/>
      <c r="H92" s="14"/>
      <c r="I92" s="100"/>
    </row>
    <row r="93" spans="1:9" s="87" customFormat="1" ht="12.95" customHeight="1" x14ac:dyDescent="0.2">
      <c r="A93" s="12" t="s">
        <v>264</v>
      </c>
      <c r="B93" s="9">
        <v>1086</v>
      </c>
      <c r="C93" s="35">
        <v>-176</v>
      </c>
      <c r="D93" s="36">
        <v>-338</v>
      </c>
      <c r="E93" s="37">
        <v>-220</v>
      </c>
      <c r="F93" s="36">
        <v>-338</v>
      </c>
      <c r="G93" s="38">
        <v>-118</v>
      </c>
      <c r="H93" s="20">
        <v>153.6</v>
      </c>
      <c r="I93" s="100"/>
    </row>
    <row r="94" spans="1:9" s="87" customFormat="1" ht="12.95" customHeight="1" x14ac:dyDescent="0.2">
      <c r="A94" s="11" t="s">
        <v>265</v>
      </c>
      <c r="B94" s="14" t="s">
        <v>266</v>
      </c>
      <c r="C94" s="147">
        <v>-150</v>
      </c>
      <c r="D94" s="197">
        <v>-97</v>
      </c>
      <c r="E94" s="198">
        <v>-84</v>
      </c>
      <c r="F94" s="197">
        <v>-97</v>
      </c>
      <c r="G94" s="199">
        <v>-13</v>
      </c>
      <c r="H94" s="20">
        <v>115.5</v>
      </c>
      <c r="I94" s="100"/>
    </row>
    <row r="95" spans="1:9" s="87" customFormat="1" ht="12.95" customHeight="1" x14ac:dyDescent="0.2">
      <c r="A95" s="11" t="s">
        <v>267</v>
      </c>
      <c r="B95" s="14" t="s">
        <v>268</v>
      </c>
      <c r="C95" s="14"/>
      <c r="D95" s="183">
        <v>-4</v>
      </c>
      <c r="E95" s="200">
        <v>-87</v>
      </c>
      <c r="F95" s="183">
        <v>-4</v>
      </c>
      <c r="G95" s="20">
        <v>83</v>
      </c>
      <c r="H95" s="20">
        <v>4.5999999999999996</v>
      </c>
      <c r="I95" s="100"/>
    </row>
    <row r="96" spans="1:9" s="87" customFormat="1" ht="12.95" customHeight="1" x14ac:dyDescent="0.2">
      <c r="A96" s="11"/>
      <c r="B96" s="14"/>
      <c r="C96" s="14"/>
      <c r="D96" s="14"/>
      <c r="E96" s="14"/>
      <c r="F96" s="14"/>
      <c r="G96" s="14"/>
      <c r="H96" s="14"/>
      <c r="I96" s="100"/>
    </row>
    <row r="97" spans="1:9" s="87" customFormat="1" ht="12.95" customHeight="1" x14ac:dyDescent="0.2">
      <c r="A97" s="11"/>
      <c r="B97" s="14"/>
      <c r="C97" s="14"/>
      <c r="D97" s="14"/>
      <c r="E97" s="14"/>
      <c r="F97" s="14"/>
      <c r="G97" s="14"/>
      <c r="H97" s="14"/>
      <c r="I97" s="100"/>
    </row>
    <row r="98" spans="1:9" s="87" customFormat="1" ht="12.95" customHeight="1" x14ac:dyDescent="0.2">
      <c r="A98" s="11" t="s">
        <v>269</v>
      </c>
      <c r="B98" s="14" t="s">
        <v>270</v>
      </c>
      <c r="C98" s="201">
        <v>-26</v>
      </c>
      <c r="D98" s="202">
        <v>-237</v>
      </c>
      <c r="E98" s="115">
        <v>-49</v>
      </c>
      <c r="F98" s="202">
        <v>-237</v>
      </c>
      <c r="G98" s="203">
        <v>-188</v>
      </c>
      <c r="H98" s="20">
        <v>483.7</v>
      </c>
      <c r="I98" s="100"/>
    </row>
    <row r="99" spans="1:9" s="87" customFormat="1" ht="12.95" customHeight="1" x14ac:dyDescent="0.2">
      <c r="A99" s="11"/>
      <c r="B99" s="14"/>
      <c r="C99" s="14"/>
      <c r="D99" s="14"/>
      <c r="E99" s="14"/>
      <c r="F99" s="14"/>
      <c r="G99" s="14"/>
      <c r="H99" s="14"/>
      <c r="I99" s="100"/>
    </row>
    <row r="100" spans="1:9" s="87" customFormat="1" ht="12.95" customHeight="1" x14ac:dyDescent="0.2">
      <c r="A100" s="11"/>
      <c r="B100" s="14"/>
      <c r="C100" s="14"/>
      <c r="D100" s="14"/>
      <c r="E100" s="14"/>
      <c r="F100" s="14"/>
      <c r="G100" s="14"/>
      <c r="H100" s="14"/>
      <c r="I100" s="100"/>
    </row>
    <row r="101" spans="1:9" s="87" customFormat="1" ht="12.95" hidden="1" customHeight="1" x14ac:dyDescent="0.2">
      <c r="A101" s="11"/>
      <c r="B101" s="14"/>
      <c r="C101" s="14"/>
      <c r="D101" s="14"/>
      <c r="E101" s="14"/>
      <c r="F101" s="14"/>
      <c r="G101" s="14"/>
      <c r="H101" s="14"/>
      <c r="I101" s="100"/>
    </row>
    <row r="102" spans="1:9" s="87" customFormat="1" ht="12.95" customHeight="1" x14ac:dyDescent="0.2">
      <c r="A102" s="42" t="s">
        <v>71</v>
      </c>
      <c r="B102" s="88">
        <v>1100</v>
      </c>
      <c r="C102" s="89">
        <v>1811</v>
      </c>
      <c r="D102" s="89">
        <v>2448</v>
      </c>
      <c r="E102" s="89">
        <v>5035</v>
      </c>
      <c r="F102" s="89">
        <v>2448</v>
      </c>
      <c r="G102" s="204">
        <v>-2587</v>
      </c>
      <c r="H102" s="90">
        <v>48.6</v>
      </c>
      <c r="I102" s="91"/>
    </row>
    <row r="103" spans="1:9" s="87" customFormat="1" ht="12.95" customHeight="1" x14ac:dyDescent="0.2">
      <c r="A103" s="12" t="s">
        <v>271</v>
      </c>
      <c r="B103" s="9">
        <v>1110</v>
      </c>
      <c r="C103" s="14"/>
      <c r="D103" s="14"/>
      <c r="E103" s="14"/>
      <c r="F103" s="14"/>
      <c r="G103" s="14"/>
      <c r="H103" s="14"/>
      <c r="I103" s="100"/>
    </row>
    <row r="104" spans="1:9" s="87" customFormat="1" ht="12.95" customHeight="1" x14ac:dyDescent="0.2">
      <c r="A104" s="11"/>
      <c r="B104" s="14"/>
      <c r="C104" s="14"/>
      <c r="D104" s="14"/>
      <c r="E104" s="14"/>
      <c r="F104" s="14"/>
      <c r="G104" s="14"/>
      <c r="H104" s="14"/>
      <c r="I104" s="100"/>
    </row>
    <row r="105" spans="1:9" s="87" customFormat="1" ht="12.95" hidden="1" customHeight="1" x14ac:dyDescent="0.2">
      <c r="A105" s="11"/>
      <c r="B105" s="14"/>
      <c r="C105" s="14"/>
      <c r="D105" s="14"/>
      <c r="E105" s="14"/>
      <c r="F105" s="14"/>
      <c r="G105" s="14"/>
      <c r="H105" s="14"/>
      <c r="I105" s="100"/>
    </row>
    <row r="106" spans="1:9" s="87" customFormat="1" ht="12.95" customHeight="1" x14ac:dyDescent="0.2">
      <c r="A106" s="12" t="s">
        <v>272</v>
      </c>
      <c r="B106" s="9">
        <v>1120</v>
      </c>
      <c r="C106" s="14"/>
      <c r="D106" s="14"/>
      <c r="E106" s="14"/>
      <c r="F106" s="14"/>
      <c r="G106" s="14"/>
      <c r="H106" s="14"/>
      <c r="I106" s="100"/>
    </row>
    <row r="107" spans="1:9" s="87" customFormat="1" ht="12.95" customHeight="1" x14ac:dyDescent="0.2">
      <c r="A107" s="11"/>
      <c r="B107" s="14"/>
      <c r="C107" s="14"/>
      <c r="D107" s="14"/>
      <c r="E107" s="14"/>
      <c r="F107" s="14"/>
      <c r="G107" s="14"/>
      <c r="H107" s="14"/>
      <c r="I107" s="100"/>
    </row>
    <row r="108" spans="1:9" s="87" customFormat="1" ht="12.95" hidden="1" customHeight="1" x14ac:dyDescent="0.2">
      <c r="A108" s="11"/>
      <c r="B108" s="14"/>
      <c r="C108" s="14"/>
      <c r="D108" s="14"/>
      <c r="E108" s="14"/>
      <c r="F108" s="14"/>
      <c r="G108" s="14"/>
      <c r="H108" s="14"/>
      <c r="I108" s="100"/>
    </row>
    <row r="109" spans="1:9" s="87" customFormat="1" ht="12.95" customHeight="1" x14ac:dyDescent="0.2">
      <c r="A109" s="42" t="s">
        <v>273</v>
      </c>
      <c r="B109" s="88">
        <v>1130</v>
      </c>
      <c r="C109" s="191"/>
      <c r="D109" s="191"/>
      <c r="E109" s="191"/>
      <c r="F109" s="191"/>
      <c r="G109" s="191"/>
      <c r="H109" s="191"/>
      <c r="I109" s="91"/>
    </row>
    <row r="110" spans="1:9" s="87" customFormat="1" ht="12.95" customHeight="1" x14ac:dyDescent="0.2">
      <c r="A110" s="11" t="s">
        <v>274</v>
      </c>
      <c r="B110" s="14"/>
      <c r="C110" s="14"/>
      <c r="D110" s="14"/>
      <c r="E110" s="14"/>
      <c r="F110" s="14"/>
      <c r="G110" s="14"/>
      <c r="H110" s="14"/>
      <c r="I110" s="100"/>
    </row>
    <row r="111" spans="1:9" s="87" customFormat="1" ht="12.95" customHeight="1" x14ac:dyDescent="0.2">
      <c r="A111" s="11"/>
      <c r="B111" s="14"/>
      <c r="C111" s="14"/>
      <c r="D111" s="14"/>
      <c r="E111" s="14"/>
      <c r="F111" s="14"/>
      <c r="G111" s="14"/>
      <c r="H111" s="14"/>
      <c r="I111" s="100"/>
    </row>
    <row r="112" spans="1:9" s="87" customFormat="1" ht="12.95" hidden="1" customHeight="1" x14ac:dyDescent="0.2">
      <c r="A112" s="11"/>
      <c r="B112" s="14"/>
      <c r="C112" s="14"/>
      <c r="D112" s="14"/>
      <c r="E112" s="14"/>
      <c r="F112" s="14"/>
      <c r="G112" s="14"/>
      <c r="H112" s="14"/>
      <c r="I112" s="100"/>
    </row>
    <row r="113" spans="1:9" s="87" customFormat="1" ht="12.95" customHeight="1" x14ac:dyDescent="0.2">
      <c r="A113" s="42" t="s">
        <v>275</v>
      </c>
      <c r="B113" s="88">
        <v>1140</v>
      </c>
      <c r="C113" s="191"/>
      <c r="D113" s="191"/>
      <c r="E113" s="191"/>
      <c r="F113" s="191"/>
      <c r="G113" s="191"/>
      <c r="H113" s="191"/>
      <c r="I113" s="91"/>
    </row>
    <row r="114" spans="1:9" s="87" customFormat="1" ht="12.95" customHeight="1" x14ac:dyDescent="0.2">
      <c r="A114" s="11"/>
      <c r="B114" s="14"/>
      <c r="C114" s="14"/>
      <c r="D114" s="14"/>
      <c r="E114" s="14"/>
      <c r="F114" s="14"/>
      <c r="G114" s="14"/>
      <c r="H114" s="14"/>
      <c r="I114" s="100"/>
    </row>
    <row r="115" spans="1:9" s="87" customFormat="1" ht="12.95" hidden="1" customHeight="1" x14ac:dyDescent="0.2">
      <c r="A115" s="11"/>
      <c r="B115" s="14"/>
      <c r="C115" s="14"/>
      <c r="D115" s="14"/>
      <c r="E115" s="14"/>
      <c r="F115" s="14"/>
      <c r="G115" s="14"/>
      <c r="H115" s="14"/>
      <c r="I115" s="100"/>
    </row>
    <row r="116" spans="1:9" s="87" customFormat="1" ht="12.95" customHeight="1" x14ac:dyDescent="0.2">
      <c r="A116" s="42" t="s">
        <v>78</v>
      </c>
      <c r="B116" s="88">
        <v>1150</v>
      </c>
      <c r="C116" s="191"/>
      <c r="D116" s="191"/>
      <c r="E116" s="191"/>
      <c r="F116" s="191"/>
      <c r="G116" s="191"/>
      <c r="H116" s="191"/>
      <c r="I116" s="91"/>
    </row>
    <row r="117" spans="1:9" s="87" customFormat="1" ht="12.95" customHeight="1" x14ac:dyDescent="0.2">
      <c r="A117" s="12" t="s">
        <v>67</v>
      </c>
      <c r="B117" s="9">
        <v>1151</v>
      </c>
      <c r="C117" s="14"/>
      <c r="D117" s="14"/>
      <c r="E117" s="14"/>
      <c r="F117" s="14"/>
      <c r="G117" s="14"/>
      <c r="H117" s="14"/>
      <c r="I117" s="100"/>
    </row>
    <row r="118" spans="1:9" s="87" customFormat="1" ht="12.95" customHeight="1" x14ac:dyDescent="0.2">
      <c r="A118" s="12" t="s">
        <v>276</v>
      </c>
      <c r="B118" s="9">
        <v>1152</v>
      </c>
      <c r="C118" s="14"/>
      <c r="D118" s="14"/>
      <c r="E118" s="14"/>
      <c r="F118" s="14"/>
      <c r="G118" s="14"/>
      <c r="H118" s="14"/>
      <c r="I118" s="100"/>
    </row>
    <row r="119" spans="1:9" s="87" customFormat="1" ht="12.95" customHeight="1" x14ac:dyDescent="0.2">
      <c r="A119" s="11"/>
      <c r="B119" s="14"/>
      <c r="C119" s="14"/>
      <c r="D119" s="14"/>
      <c r="E119" s="14"/>
      <c r="F119" s="14"/>
      <c r="G119" s="14"/>
      <c r="H119" s="14"/>
      <c r="I119" s="100"/>
    </row>
    <row r="120" spans="1:9" s="87" customFormat="1" ht="12.95" hidden="1" customHeight="1" x14ac:dyDescent="0.2">
      <c r="A120" s="11"/>
      <c r="B120" s="14"/>
      <c r="C120" s="14"/>
      <c r="D120" s="14"/>
      <c r="E120" s="14"/>
      <c r="F120" s="14"/>
      <c r="G120" s="14"/>
      <c r="H120" s="14"/>
      <c r="I120" s="100"/>
    </row>
    <row r="121" spans="1:9" s="87" customFormat="1" ht="12.95" customHeight="1" x14ac:dyDescent="0.2">
      <c r="A121" s="42" t="s">
        <v>79</v>
      </c>
      <c r="B121" s="88">
        <v>1160</v>
      </c>
      <c r="C121" s="191"/>
      <c r="D121" s="191"/>
      <c r="E121" s="191"/>
      <c r="F121" s="191"/>
      <c r="G121" s="191"/>
      <c r="H121" s="191"/>
      <c r="I121" s="91"/>
    </row>
    <row r="122" spans="1:9" s="87" customFormat="1" ht="12.95" customHeight="1" x14ac:dyDescent="0.2">
      <c r="A122" s="12" t="s">
        <v>67</v>
      </c>
      <c r="B122" s="9">
        <v>1161</v>
      </c>
      <c r="C122" s="14"/>
      <c r="D122" s="14"/>
      <c r="E122" s="14"/>
      <c r="F122" s="14"/>
      <c r="G122" s="14"/>
      <c r="H122" s="14"/>
      <c r="I122" s="100"/>
    </row>
    <row r="123" spans="1:9" s="87" customFormat="1" ht="12.95" customHeight="1" x14ac:dyDescent="0.2">
      <c r="A123" s="12" t="s">
        <v>201</v>
      </c>
      <c r="B123" s="9">
        <v>1162</v>
      </c>
      <c r="C123" s="14"/>
      <c r="D123" s="14"/>
      <c r="E123" s="14"/>
      <c r="F123" s="14"/>
      <c r="G123" s="14"/>
      <c r="H123" s="14"/>
      <c r="I123" s="100"/>
    </row>
    <row r="124" spans="1:9" s="87" customFormat="1" ht="12.95" customHeight="1" x14ac:dyDescent="0.2">
      <c r="A124" s="11"/>
      <c r="B124" s="14"/>
      <c r="C124" s="14"/>
      <c r="D124" s="14"/>
      <c r="E124" s="14"/>
      <c r="F124" s="14"/>
      <c r="G124" s="14"/>
      <c r="H124" s="14"/>
      <c r="I124" s="100"/>
    </row>
    <row r="125" spans="1:9" s="87" customFormat="1" ht="12.95" hidden="1" customHeight="1" x14ac:dyDescent="0.2">
      <c r="A125" s="11"/>
      <c r="B125" s="14"/>
      <c r="C125" s="14"/>
      <c r="D125" s="14"/>
      <c r="E125" s="14"/>
      <c r="F125" s="14"/>
      <c r="G125" s="14"/>
      <c r="H125" s="14"/>
      <c r="I125" s="100"/>
    </row>
    <row r="126" spans="1:9" s="87" customFormat="1" ht="12.95" customHeight="1" x14ac:dyDescent="0.2">
      <c r="A126" s="42" t="s">
        <v>80</v>
      </c>
      <c r="B126" s="88">
        <v>1170</v>
      </c>
      <c r="C126" s="89">
        <v>1811</v>
      </c>
      <c r="D126" s="89">
        <v>2448</v>
      </c>
      <c r="E126" s="89">
        <v>5035</v>
      </c>
      <c r="F126" s="89">
        <v>2448</v>
      </c>
      <c r="G126" s="204">
        <v>-2587</v>
      </c>
      <c r="H126" s="90">
        <v>48.6</v>
      </c>
      <c r="I126" s="91"/>
    </row>
    <row r="127" spans="1:9" s="87" customFormat="1" ht="12.95" customHeight="1" x14ac:dyDescent="0.2">
      <c r="A127" s="42" t="s">
        <v>81</v>
      </c>
      <c r="B127" s="88">
        <v>1180</v>
      </c>
      <c r="C127" s="205">
        <v>-545</v>
      </c>
      <c r="D127" s="206">
        <v>-441</v>
      </c>
      <c r="E127" s="207">
        <v>-906</v>
      </c>
      <c r="F127" s="206">
        <v>-441</v>
      </c>
      <c r="G127" s="90">
        <v>465</v>
      </c>
      <c r="H127" s="90">
        <v>48.7</v>
      </c>
      <c r="I127" s="91"/>
    </row>
    <row r="128" spans="1:9" s="87" customFormat="1" ht="12.95" customHeight="1" x14ac:dyDescent="0.2">
      <c r="A128" s="12" t="s">
        <v>82</v>
      </c>
      <c r="B128" s="9">
        <v>1181</v>
      </c>
      <c r="C128" s="208">
        <v>0</v>
      </c>
      <c r="D128" s="208">
        <v>0</v>
      </c>
      <c r="E128" s="208">
        <v>0</v>
      </c>
      <c r="F128" s="208">
        <v>0</v>
      </c>
      <c r="G128" s="14"/>
      <c r="H128" s="14"/>
      <c r="I128" s="100"/>
    </row>
    <row r="129" spans="1:9" s="87" customFormat="1" ht="12.95" customHeight="1" x14ac:dyDescent="0.2">
      <c r="A129" s="12" t="s">
        <v>83</v>
      </c>
      <c r="B129" s="9">
        <v>1190</v>
      </c>
      <c r="C129" s="208">
        <v>0</v>
      </c>
      <c r="D129" s="208">
        <v>0</v>
      </c>
      <c r="E129" s="208">
        <v>0</v>
      </c>
      <c r="F129" s="208">
        <v>0</v>
      </c>
      <c r="G129" s="14"/>
      <c r="H129" s="14"/>
      <c r="I129" s="100"/>
    </row>
    <row r="130" spans="1:9" s="87" customFormat="1" ht="12.95" customHeight="1" x14ac:dyDescent="0.2">
      <c r="A130" s="12" t="s">
        <v>84</v>
      </c>
      <c r="B130" s="9">
        <v>1191</v>
      </c>
      <c r="C130" s="208">
        <v>0</v>
      </c>
      <c r="D130" s="208">
        <v>0</v>
      </c>
      <c r="E130" s="208">
        <v>0</v>
      </c>
      <c r="F130" s="208">
        <v>0</v>
      </c>
      <c r="G130" s="14"/>
      <c r="H130" s="14"/>
      <c r="I130" s="100"/>
    </row>
    <row r="131" spans="1:9" s="87" customFormat="1" ht="12.95" customHeight="1" x14ac:dyDescent="0.2">
      <c r="A131" s="42" t="s">
        <v>277</v>
      </c>
      <c r="B131" s="88">
        <v>1200</v>
      </c>
      <c r="C131" s="89">
        <v>1266</v>
      </c>
      <c r="D131" s="89">
        <v>2007</v>
      </c>
      <c r="E131" s="89">
        <v>4129</v>
      </c>
      <c r="F131" s="89">
        <v>2007</v>
      </c>
      <c r="G131" s="209">
        <v>-2122</v>
      </c>
      <c r="H131" s="90">
        <v>48.6</v>
      </c>
      <c r="I131" s="91"/>
    </row>
    <row r="132" spans="1:9" s="87" customFormat="1" ht="12.95" customHeight="1" x14ac:dyDescent="0.2">
      <c r="A132" s="12" t="s">
        <v>278</v>
      </c>
      <c r="B132" s="9">
        <v>1201</v>
      </c>
      <c r="C132" s="19">
        <v>1266</v>
      </c>
      <c r="D132" s="19">
        <v>2007</v>
      </c>
      <c r="E132" s="19">
        <v>4129</v>
      </c>
      <c r="F132" s="19">
        <v>2007</v>
      </c>
      <c r="G132" s="46">
        <v>-2122</v>
      </c>
      <c r="H132" s="20">
        <v>48.6</v>
      </c>
      <c r="I132" s="100"/>
    </row>
    <row r="133" spans="1:9" s="87" customFormat="1" ht="12.95" customHeight="1" x14ac:dyDescent="0.2">
      <c r="A133" s="12" t="s">
        <v>279</v>
      </c>
      <c r="B133" s="9">
        <v>1202</v>
      </c>
      <c r="C133" s="208">
        <v>0</v>
      </c>
      <c r="D133" s="208">
        <v>0</v>
      </c>
      <c r="E133" s="208">
        <v>0</v>
      </c>
      <c r="F133" s="208">
        <v>0</v>
      </c>
      <c r="G133" s="14"/>
      <c r="H133" s="14"/>
      <c r="I133" s="100"/>
    </row>
    <row r="134" spans="1:9" s="87" customFormat="1" ht="12.95" customHeight="1" x14ac:dyDescent="0.2">
      <c r="A134" s="42" t="s">
        <v>88</v>
      </c>
      <c r="B134" s="88">
        <v>1210</v>
      </c>
      <c r="C134" s="89">
        <v>28676</v>
      </c>
      <c r="D134" s="89">
        <v>29796</v>
      </c>
      <c r="E134" s="89">
        <v>29650</v>
      </c>
      <c r="F134" s="89">
        <v>29796</v>
      </c>
      <c r="G134" s="90">
        <v>146</v>
      </c>
      <c r="H134" s="90">
        <v>100.5</v>
      </c>
      <c r="I134" s="91"/>
    </row>
    <row r="135" spans="1:9" s="87" customFormat="1" ht="12.95" customHeight="1" x14ac:dyDescent="0.2">
      <c r="A135" s="42" t="s">
        <v>89</v>
      </c>
      <c r="B135" s="88">
        <v>1220</v>
      </c>
      <c r="C135" s="210">
        <v>-27410</v>
      </c>
      <c r="D135" s="211">
        <v>-27789</v>
      </c>
      <c r="E135" s="212">
        <v>-25521</v>
      </c>
      <c r="F135" s="211">
        <v>-27789</v>
      </c>
      <c r="G135" s="213">
        <v>-2268</v>
      </c>
      <c r="H135" s="90">
        <v>108.9</v>
      </c>
      <c r="I135" s="91"/>
    </row>
    <row r="136" spans="1:9" s="87" customFormat="1" ht="12.95" customHeight="1" x14ac:dyDescent="0.2">
      <c r="A136" s="12" t="s">
        <v>90</v>
      </c>
      <c r="B136" s="9">
        <v>1230</v>
      </c>
      <c r="C136" s="14"/>
      <c r="D136" s="14"/>
      <c r="E136" s="14"/>
      <c r="F136" s="14"/>
      <c r="G136" s="14"/>
      <c r="H136" s="14"/>
      <c r="I136" s="100"/>
    </row>
    <row r="137" spans="1:9" s="87" customFormat="1" ht="12.95" customHeight="1" x14ac:dyDescent="0.2">
      <c r="A137" s="310" t="s">
        <v>280</v>
      </c>
      <c r="B137" s="310"/>
      <c r="C137" s="310"/>
      <c r="D137" s="310"/>
      <c r="E137" s="310"/>
      <c r="I137" s="214"/>
    </row>
    <row r="138" spans="1:9" s="87" customFormat="1" ht="12.95" customHeight="1" x14ac:dyDescent="0.2">
      <c r="A138" s="12" t="s">
        <v>281</v>
      </c>
      <c r="B138" s="9">
        <v>1300</v>
      </c>
      <c r="C138" s="19">
        <v>1811</v>
      </c>
      <c r="D138" s="19">
        <v>2448</v>
      </c>
      <c r="E138" s="19">
        <v>5035</v>
      </c>
      <c r="F138" s="19">
        <v>2448</v>
      </c>
      <c r="G138" s="39">
        <v>-2587</v>
      </c>
      <c r="H138" s="20">
        <v>48.6</v>
      </c>
      <c r="I138" s="100"/>
    </row>
    <row r="139" spans="1:9" s="87" customFormat="1" ht="12.95" customHeight="1" x14ac:dyDescent="0.2">
      <c r="A139" s="12" t="s">
        <v>282</v>
      </c>
      <c r="B139" s="9">
        <v>1301</v>
      </c>
      <c r="C139" s="19">
        <v>2158</v>
      </c>
      <c r="D139" s="19">
        <v>1831</v>
      </c>
      <c r="E139" s="19">
        <v>1056</v>
      </c>
      <c r="F139" s="19">
        <v>1831</v>
      </c>
      <c r="G139" s="20">
        <v>775</v>
      </c>
      <c r="H139" s="20">
        <v>173.4</v>
      </c>
      <c r="I139" s="100"/>
    </row>
    <row r="140" spans="1:9" s="87" customFormat="1" ht="12.95" customHeight="1" x14ac:dyDescent="0.2">
      <c r="A140" s="12" t="s">
        <v>283</v>
      </c>
      <c r="B140" s="9">
        <v>1302</v>
      </c>
      <c r="C140" s="208">
        <v>0</v>
      </c>
      <c r="D140" s="208">
        <v>0</v>
      </c>
      <c r="E140" s="208">
        <v>0</v>
      </c>
      <c r="F140" s="208">
        <v>0</v>
      </c>
      <c r="G140" s="14"/>
      <c r="H140" s="14"/>
      <c r="I140" s="100"/>
    </row>
    <row r="141" spans="1:9" s="87" customFormat="1" ht="12.95" customHeight="1" x14ac:dyDescent="0.2">
      <c r="A141" s="12" t="s">
        <v>284</v>
      </c>
      <c r="B141" s="9">
        <v>1303</v>
      </c>
      <c r="C141" s="208">
        <v>0</v>
      </c>
      <c r="D141" s="208">
        <v>0</v>
      </c>
      <c r="E141" s="208">
        <v>0</v>
      </c>
      <c r="F141" s="208">
        <v>0</v>
      </c>
      <c r="G141" s="14"/>
      <c r="H141" s="14"/>
      <c r="I141" s="100"/>
    </row>
    <row r="142" spans="1:9" s="87" customFormat="1" ht="12.95" customHeight="1" x14ac:dyDescent="0.2">
      <c r="A142" s="12" t="s">
        <v>285</v>
      </c>
      <c r="B142" s="9">
        <v>1304</v>
      </c>
      <c r="C142" s="208">
        <v>0</v>
      </c>
      <c r="D142" s="208">
        <v>0</v>
      </c>
      <c r="E142" s="208">
        <v>0</v>
      </c>
      <c r="F142" s="208">
        <v>0</v>
      </c>
      <c r="G142" s="14"/>
      <c r="H142" s="14"/>
      <c r="I142" s="100"/>
    </row>
    <row r="143" spans="1:9" s="87" customFormat="1" ht="12.95" customHeight="1" x14ac:dyDescent="0.2">
      <c r="A143" s="12" t="s">
        <v>286</v>
      </c>
      <c r="B143" s="9">
        <v>1305</v>
      </c>
      <c r="C143" s="208">
        <v>0</v>
      </c>
      <c r="D143" s="208">
        <v>0</v>
      </c>
      <c r="E143" s="208">
        <v>0</v>
      </c>
      <c r="F143" s="208">
        <v>0</v>
      </c>
      <c r="G143" s="14"/>
      <c r="H143" s="14"/>
      <c r="I143" s="100"/>
    </row>
    <row r="144" spans="1:9" s="87" customFormat="1" ht="12.95" customHeight="1" x14ac:dyDescent="0.2">
      <c r="A144" s="42" t="s">
        <v>72</v>
      </c>
      <c r="B144" s="88">
        <v>1310</v>
      </c>
      <c r="C144" s="89">
        <v>3969</v>
      </c>
      <c r="D144" s="89">
        <v>4279</v>
      </c>
      <c r="E144" s="89">
        <v>6091</v>
      </c>
      <c r="F144" s="89">
        <v>4279</v>
      </c>
      <c r="G144" s="215">
        <v>-1812</v>
      </c>
      <c r="H144" s="90">
        <v>70.3</v>
      </c>
      <c r="I144" s="91"/>
    </row>
    <row r="145" spans="1:9" s="87" customFormat="1" ht="12.95" customHeight="1" x14ac:dyDescent="0.2">
      <c r="A145" s="310" t="s">
        <v>91</v>
      </c>
      <c r="B145" s="310"/>
      <c r="C145" s="310"/>
      <c r="D145" s="310"/>
      <c r="E145" s="310"/>
      <c r="I145" s="214"/>
    </row>
    <row r="146" spans="1:9" s="87" customFormat="1" ht="12.95" customHeight="1" x14ac:dyDescent="0.2">
      <c r="A146" s="12" t="s">
        <v>92</v>
      </c>
      <c r="B146" s="9">
        <v>1400</v>
      </c>
      <c r="C146" s="19">
        <v>1399</v>
      </c>
      <c r="D146" s="19">
        <v>1566</v>
      </c>
      <c r="E146" s="20">
        <v>686</v>
      </c>
      <c r="F146" s="19">
        <v>1566</v>
      </c>
      <c r="G146" s="20">
        <v>880</v>
      </c>
      <c r="H146" s="20">
        <v>228.3</v>
      </c>
      <c r="I146" s="100"/>
    </row>
    <row r="147" spans="1:9" s="87" customFormat="1" ht="12.95" customHeight="1" x14ac:dyDescent="0.2">
      <c r="A147" s="12" t="s">
        <v>93</v>
      </c>
      <c r="B147" s="9">
        <v>1401</v>
      </c>
      <c r="C147" s="19">
        <v>1354</v>
      </c>
      <c r="D147" s="19">
        <v>1544</v>
      </c>
      <c r="E147" s="20">
        <v>626</v>
      </c>
      <c r="F147" s="19">
        <v>1544</v>
      </c>
      <c r="G147" s="20">
        <v>918</v>
      </c>
      <c r="H147" s="20">
        <v>246.6</v>
      </c>
      <c r="I147" s="100"/>
    </row>
    <row r="148" spans="1:9" s="87" customFormat="1" ht="12.95" customHeight="1" x14ac:dyDescent="0.2">
      <c r="A148" s="12" t="s">
        <v>94</v>
      </c>
      <c r="B148" s="9">
        <v>1402</v>
      </c>
      <c r="C148" s="20">
        <v>45</v>
      </c>
      <c r="D148" s="20">
        <v>22</v>
      </c>
      <c r="E148" s="20">
        <v>60</v>
      </c>
      <c r="F148" s="20">
        <v>22</v>
      </c>
      <c r="G148" s="20">
        <v>40</v>
      </c>
      <c r="H148" s="20">
        <v>166.7</v>
      </c>
      <c r="I148" s="100"/>
    </row>
    <row r="149" spans="1:9" s="87" customFormat="1" ht="12.95" customHeight="1" x14ac:dyDescent="0.2">
      <c r="A149" s="12" t="s">
        <v>95</v>
      </c>
      <c r="B149" s="9">
        <v>1410</v>
      </c>
      <c r="C149" s="19">
        <v>13536</v>
      </c>
      <c r="D149" s="19">
        <v>14510</v>
      </c>
      <c r="E149" s="19">
        <v>14605</v>
      </c>
      <c r="F149" s="19">
        <v>14510</v>
      </c>
      <c r="G149" s="51">
        <v>-95</v>
      </c>
      <c r="H149" s="20">
        <v>99.3</v>
      </c>
      <c r="I149" s="100"/>
    </row>
    <row r="150" spans="1:9" s="87" customFormat="1" ht="12.95" customHeight="1" x14ac:dyDescent="0.2">
      <c r="A150" s="12" t="s">
        <v>96</v>
      </c>
      <c r="B150" s="9">
        <v>1420</v>
      </c>
      <c r="C150" s="19">
        <v>3008</v>
      </c>
      <c r="D150" s="19">
        <v>3172</v>
      </c>
      <c r="E150" s="19">
        <v>3214</v>
      </c>
      <c r="F150" s="19">
        <v>3172</v>
      </c>
      <c r="G150" s="52">
        <v>-42</v>
      </c>
      <c r="H150" s="20">
        <v>98.7</v>
      </c>
      <c r="I150" s="100"/>
    </row>
    <row r="151" spans="1:9" s="87" customFormat="1" ht="12.95" customHeight="1" x14ac:dyDescent="0.2">
      <c r="A151" s="12" t="s">
        <v>97</v>
      </c>
      <c r="B151" s="9">
        <v>1430</v>
      </c>
      <c r="C151" s="19">
        <v>2158</v>
      </c>
      <c r="D151" s="19">
        <v>1831</v>
      </c>
      <c r="E151" s="19">
        <v>1056</v>
      </c>
      <c r="F151" s="19">
        <v>1831</v>
      </c>
      <c r="G151" s="20">
        <v>775</v>
      </c>
      <c r="H151" s="20">
        <v>173.4</v>
      </c>
      <c r="I151" s="100"/>
    </row>
    <row r="152" spans="1:9" s="87" customFormat="1" ht="12.95" customHeight="1" x14ac:dyDescent="0.2">
      <c r="A152" s="12" t="s">
        <v>98</v>
      </c>
      <c r="B152" s="9">
        <v>1440</v>
      </c>
      <c r="C152" s="19">
        <v>6764</v>
      </c>
      <c r="D152" s="19">
        <v>6269</v>
      </c>
      <c r="E152" s="19">
        <v>5054</v>
      </c>
      <c r="F152" s="19">
        <v>6269</v>
      </c>
      <c r="G152" s="19">
        <v>1215</v>
      </c>
      <c r="H152" s="20">
        <v>124</v>
      </c>
      <c r="I152" s="100"/>
    </row>
    <row r="153" spans="1:9" s="87" customFormat="1" ht="12.95" customHeight="1" x14ac:dyDescent="0.2">
      <c r="A153" s="42" t="s">
        <v>99</v>
      </c>
      <c r="B153" s="88">
        <v>1450</v>
      </c>
      <c r="C153" s="89">
        <v>26865</v>
      </c>
      <c r="D153" s="89">
        <v>27348</v>
      </c>
      <c r="E153" s="89">
        <v>24615</v>
      </c>
      <c r="F153" s="89">
        <v>27348</v>
      </c>
      <c r="G153" s="89">
        <v>2733</v>
      </c>
      <c r="H153" s="90">
        <v>111.1</v>
      </c>
      <c r="I153" s="91"/>
    </row>
    <row r="154" spans="1:9" s="87" customFormat="1" ht="12.95" customHeight="1" x14ac:dyDescent="0.2"/>
    <row r="155" spans="1:9" s="87" customFormat="1" ht="12.95" customHeight="1" x14ac:dyDescent="0.2">
      <c r="A155" s="84" t="s">
        <v>187</v>
      </c>
    </row>
    <row r="156" spans="1:9" s="87" customFormat="1" ht="12.95" customHeight="1" x14ac:dyDescent="0.2">
      <c r="A156" s="85" t="s">
        <v>188</v>
      </c>
      <c r="B156" s="216"/>
      <c r="C156" s="217"/>
      <c r="D156" s="217"/>
      <c r="E156" s="5"/>
      <c r="F156" s="311" t="s">
        <v>39</v>
      </c>
      <c r="G156" s="311"/>
      <c r="H156" s="311"/>
    </row>
    <row r="157" spans="1:9" s="87" customFormat="1" ht="12.95" customHeight="1" x14ac:dyDescent="0.2">
      <c r="A157" s="86" t="s">
        <v>189</v>
      </c>
      <c r="C157" s="312" t="s">
        <v>190</v>
      </c>
      <c r="D157" s="312"/>
      <c r="F157" s="313" t="s">
        <v>191</v>
      </c>
      <c r="G157" s="313"/>
      <c r="H157" s="313"/>
    </row>
  </sheetData>
  <mergeCells count="12">
    <mergeCell ref="A6:I6"/>
    <mergeCell ref="A137:E137"/>
    <mergeCell ref="A145:E145"/>
    <mergeCell ref="F156:H156"/>
    <mergeCell ref="C157:D157"/>
    <mergeCell ref="F157:H157"/>
    <mergeCell ref="I3:I4"/>
    <mergeCell ref="A1:H1"/>
    <mergeCell ref="A3:A4"/>
    <mergeCell ref="B3:B4"/>
    <mergeCell ref="C3:D3"/>
    <mergeCell ref="E3:H3"/>
  </mergeCells>
  <pageMargins left="0.23622047244094491" right="0.23622047244094491" top="0.74803149606299213" bottom="0.74803149606299213" header="0.31496062992125984" footer="0.31496062992125984"/>
  <pageSetup paperSize="9" scale="72" fitToHeight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65"/>
  <sheetViews>
    <sheetView workbookViewId="0">
      <selection activeCell="F21" sqref="F21"/>
    </sheetView>
  </sheetViews>
  <sheetFormatPr defaultColWidth="8.7109375" defaultRowHeight="11.45" customHeight="1" x14ac:dyDescent="0.2"/>
  <cols>
    <col min="1" max="1" width="61.5703125" style="87" customWidth="1"/>
    <col min="2" max="2" width="9.85546875" style="87" customWidth="1"/>
    <col min="3" max="3" width="12.5703125" style="87" customWidth="1"/>
    <col min="4" max="8" width="12.5703125" style="220" customWidth="1"/>
    <col min="9" max="16384" width="8.7109375" style="13"/>
  </cols>
  <sheetData>
    <row r="1" spans="1:8" s="87" customFormat="1" ht="12.95" customHeight="1" x14ac:dyDescent="0.2">
      <c r="A1" s="309" t="s">
        <v>100</v>
      </c>
      <c r="B1" s="309"/>
      <c r="C1" s="309"/>
      <c r="D1" s="309"/>
      <c r="E1" s="309"/>
      <c r="F1" s="309"/>
      <c r="G1" s="309"/>
      <c r="H1" s="309"/>
    </row>
    <row r="2" spans="1:8" s="87" customFormat="1" ht="12.95" customHeight="1" x14ac:dyDescent="0.2"/>
    <row r="3" spans="1:8" s="87" customFormat="1" ht="26.1" customHeight="1" x14ac:dyDescent="0.2">
      <c r="A3" s="301" t="s">
        <v>45</v>
      </c>
      <c r="B3" s="301" t="s">
        <v>46</v>
      </c>
      <c r="C3" s="301" t="s">
        <v>47</v>
      </c>
      <c r="D3" s="301"/>
      <c r="E3" s="301" t="s">
        <v>48</v>
      </c>
      <c r="F3" s="301"/>
      <c r="G3" s="301"/>
      <c r="H3" s="301"/>
    </row>
    <row r="4" spans="1:8" s="87" customFormat="1" ht="26.1" customHeight="1" x14ac:dyDescent="0.2">
      <c r="A4" s="301"/>
      <c r="B4" s="301"/>
      <c r="C4" s="14" t="s">
        <v>49</v>
      </c>
      <c r="D4" s="14" t="s">
        <v>50</v>
      </c>
      <c r="E4" s="14" t="s">
        <v>51</v>
      </c>
      <c r="F4" s="14" t="s">
        <v>52</v>
      </c>
      <c r="G4" s="14" t="s">
        <v>53</v>
      </c>
      <c r="H4" s="14" t="s">
        <v>54</v>
      </c>
    </row>
    <row r="5" spans="1:8" s="87" customFormat="1" ht="12.95" customHeight="1" x14ac:dyDescent="0.2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8" s="87" customFormat="1" ht="12.95" customHeight="1" x14ac:dyDescent="0.2">
      <c r="A6" s="310" t="s">
        <v>101</v>
      </c>
      <c r="B6" s="310"/>
      <c r="C6" s="310"/>
      <c r="D6" s="310"/>
      <c r="E6" s="310"/>
      <c r="F6" s="310"/>
      <c r="G6" s="310"/>
      <c r="H6" s="310"/>
    </row>
    <row r="7" spans="1:8" s="87" customFormat="1" ht="26.1" customHeight="1" x14ac:dyDescent="0.2">
      <c r="A7" s="12" t="s">
        <v>102</v>
      </c>
      <c r="B7" s="16">
        <v>2000</v>
      </c>
      <c r="C7" s="19">
        <v>15333</v>
      </c>
      <c r="D7" s="19">
        <v>4642</v>
      </c>
      <c r="E7" s="19">
        <v>1057</v>
      </c>
      <c r="F7" s="19">
        <v>4642</v>
      </c>
      <c r="G7" s="19">
        <v>3585</v>
      </c>
      <c r="H7" s="20">
        <v>439.2</v>
      </c>
    </row>
    <row r="8" spans="1:8" s="87" customFormat="1" ht="26.1" customHeight="1" x14ac:dyDescent="0.2">
      <c r="A8" s="12" t="s">
        <v>103</v>
      </c>
      <c r="B8" s="16">
        <v>2010</v>
      </c>
      <c r="C8" s="54">
        <v>-4667</v>
      </c>
      <c r="D8" s="55">
        <v>-1505</v>
      </c>
      <c r="E8" s="56">
        <v>-3096</v>
      </c>
      <c r="F8" s="55">
        <v>-1505</v>
      </c>
      <c r="G8" s="19">
        <v>2263</v>
      </c>
      <c r="H8" s="20">
        <v>26.9</v>
      </c>
    </row>
    <row r="9" spans="1:8" s="87" customFormat="1" ht="26.1" customHeight="1" x14ac:dyDescent="0.2">
      <c r="A9" s="12" t="s">
        <v>104</v>
      </c>
      <c r="B9" s="16">
        <v>2011</v>
      </c>
      <c r="C9" s="54">
        <v>-4667</v>
      </c>
      <c r="D9" s="55">
        <v>-1505</v>
      </c>
      <c r="E9" s="56">
        <v>-3096</v>
      </c>
      <c r="F9" s="55">
        <v>-1505</v>
      </c>
      <c r="G9" s="19">
        <v>2263</v>
      </c>
      <c r="H9" s="20">
        <v>26.9</v>
      </c>
    </row>
    <row r="10" spans="1:8" s="87" customFormat="1" ht="26.1" customHeight="1" x14ac:dyDescent="0.2">
      <c r="A10" s="12" t="s">
        <v>105</v>
      </c>
      <c r="B10" s="16">
        <v>2012</v>
      </c>
      <c r="C10" s="14"/>
      <c r="D10" s="14"/>
      <c r="E10" s="14"/>
      <c r="F10" s="14"/>
      <c r="G10" s="14"/>
      <c r="H10" s="14"/>
    </row>
    <row r="11" spans="1:8" s="87" customFormat="1" ht="12.95" customHeight="1" x14ac:dyDescent="0.2">
      <c r="A11" s="12" t="s">
        <v>106</v>
      </c>
      <c r="B11" s="14" t="s">
        <v>107</v>
      </c>
      <c r="C11" s="14"/>
      <c r="D11" s="14"/>
      <c r="E11" s="14"/>
      <c r="F11" s="14"/>
      <c r="G11" s="14"/>
      <c r="H11" s="14"/>
    </row>
    <row r="12" spans="1:8" s="87" customFormat="1" ht="12.95" customHeight="1" x14ac:dyDescent="0.2">
      <c r="A12" s="12" t="s">
        <v>108</v>
      </c>
      <c r="B12" s="16">
        <v>2020</v>
      </c>
      <c r="C12" s="14"/>
      <c r="D12" s="14"/>
      <c r="E12" s="14"/>
      <c r="F12" s="14"/>
      <c r="G12" s="14"/>
      <c r="H12" s="14"/>
    </row>
    <row r="13" spans="1:8" s="87" customFormat="1" ht="12.95" customHeight="1" x14ac:dyDescent="0.2">
      <c r="A13" s="12" t="s">
        <v>109</v>
      </c>
      <c r="B13" s="16">
        <v>2030</v>
      </c>
      <c r="C13" s="57">
        <v>-2436</v>
      </c>
      <c r="D13" s="58">
        <v>-574</v>
      </c>
      <c r="E13" s="58">
        <v>-574</v>
      </c>
      <c r="F13" s="58">
        <v>-574</v>
      </c>
      <c r="G13" s="14"/>
      <c r="H13" s="20">
        <v>100</v>
      </c>
    </row>
    <row r="14" spans="1:8" s="87" customFormat="1" ht="12.95" customHeight="1" x14ac:dyDescent="0.2">
      <c r="A14" s="12" t="s">
        <v>287</v>
      </c>
      <c r="B14" s="16">
        <v>2031</v>
      </c>
      <c r="C14" s="57">
        <v>-2436</v>
      </c>
      <c r="D14" s="58">
        <v>-574</v>
      </c>
      <c r="E14" s="58">
        <v>-574</v>
      </c>
      <c r="F14" s="58">
        <v>-574</v>
      </c>
      <c r="G14" s="14"/>
      <c r="H14" s="20">
        <v>100</v>
      </c>
    </row>
    <row r="15" spans="1:8" s="87" customFormat="1" ht="12.95" customHeight="1" x14ac:dyDescent="0.2">
      <c r="A15" s="12" t="s">
        <v>110</v>
      </c>
      <c r="B15" s="16">
        <v>2040</v>
      </c>
      <c r="C15" s="14"/>
      <c r="D15" s="14"/>
      <c r="E15" s="14"/>
      <c r="F15" s="14"/>
      <c r="G15" s="14"/>
      <c r="H15" s="14"/>
    </row>
    <row r="16" spans="1:8" s="87" customFormat="1" ht="12.95" customHeight="1" x14ac:dyDescent="0.2">
      <c r="A16" s="12" t="s">
        <v>288</v>
      </c>
      <c r="B16" s="16">
        <v>2050</v>
      </c>
      <c r="C16" s="59">
        <v>-2000</v>
      </c>
      <c r="D16" s="59">
        <v>-2000</v>
      </c>
      <c r="E16" s="59">
        <v>-2000</v>
      </c>
      <c r="F16" s="59">
        <v>-2000</v>
      </c>
      <c r="G16" s="14"/>
      <c r="H16" s="20">
        <v>100</v>
      </c>
    </row>
    <row r="17" spans="1:8" s="87" customFormat="1" ht="12.95" customHeight="1" x14ac:dyDescent="0.2">
      <c r="A17" s="11" t="s">
        <v>289</v>
      </c>
      <c r="B17" s="14" t="s">
        <v>290</v>
      </c>
      <c r="C17" s="59">
        <v>-2000</v>
      </c>
      <c r="D17" s="59">
        <v>-2000</v>
      </c>
      <c r="E17" s="59">
        <v>-2000</v>
      </c>
      <c r="F17" s="59">
        <v>-2000</v>
      </c>
      <c r="G17" s="14"/>
      <c r="H17" s="20">
        <v>100</v>
      </c>
    </row>
    <row r="18" spans="1:8" s="87" customFormat="1" ht="12.95" customHeight="1" x14ac:dyDescent="0.2">
      <c r="A18" s="11"/>
      <c r="B18" s="14"/>
      <c r="C18" s="14"/>
      <c r="D18" s="14"/>
      <c r="E18" s="14"/>
      <c r="F18" s="14"/>
      <c r="G18" s="14"/>
      <c r="H18" s="14"/>
    </row>
    <row r="19" spans="1:8" s="87" customFormat="1" ht="12.95" hidden="1" customHeight="1" x14ac:dyDescent="0.2">
      <c r="A19" s="11"/>
      <c r="B19" s="14"/>
      <c r="C19" s="14"/>
      <c r="D19" s="14"/>
      <c r="E19" s="14"/>
      <c r="F19" s="14"/>
      <c r="G19" s="14"/>
      <c r="H19" s="14"/>
    </row>
    <row r="20" spans="1:8" s="87" customFormat="1" ht="12.95" customHeight="1" x14ac:dyDescent="0.2">
      <c r="A20" s="12" t="s">
        <v>291</v>
      </c>
      <c r="B20" s="16">
        <v>2060</v>
      </c>
      <c r="C20" s="60">
        <v>-2854</v>
      </c>
      <c r="D20" s="61">
        <f>D23</f>
        <v>-1533</v>
      </c>
      <c r="E20" s="14"/>
      <c r="F20" s="61">
        <f>F23</f>
        <v>-1533</v>
      </c>
      <c r="G20" s="61">
        <v>-2205</v>
      </c>
      <c r="H20" s="14"/>
    </row>
    <row r="21" spans="1:8" s="87" customFormat="1" ht="12.95" customHeight="1" x14ac:dyDescent="0.2">
      <c r="A21" s="11"/>
      <c r="B21" s="14"/>
      <c r="C21" s="14"/>
      <c r="D21" s="14"/>
      <c r="E21" s="14"/>
      <c r="F21" s="14"/>
      <c r="G21" s="14"/>
      <c r="H21" s="14"/>
    </row>
    <row r="22" spans="1:8" s="87" customFormat="1" ht="12.95" customHeight="1" x14ac:dyDescent="0.2">
      <c r="A22" s="11"/>
      <c r="B22" s="14"/>
      <c r="C22" s="14"/>
      <c r="D22" s="14"/>
      <c r="E22" s="14"/>
      <c r="F22" s="14"/>
      <c r="G22" s="14"/>
      <c r="H22" s="14"/>
    </row>
    <row r="23" spans="1:8" s="87" customFormat="1" ht="12.95" customHeight="1" x14ac:dyDescent="0.2">
      <c r="A23" s="11" t="s">
        <v>269</v>
      </c>
      <c r="B23" s="14" t="s">
        <v>292</v>
      </c>
      <c r="C23" s="60">
        <v>-2854</v>
      </c>
      <c r="D23" s="61">
        <v>-1533</v>
      </c>
      <c r="E23" s="14"/>
      <c r="F23" s="61">
        <v>-1533</v>
      </c>
      <c r="G23" s="61">
        <v>-2205</v>
      </c>
      <c r="H23" s="14"/>
    </row>
    <row r="24" spans="1:8" s="87" customFormat="1" ht="12.95" customHeight="1" x14ac:dyDescent="0.2">
      <c r="A24" s="11"/>
      <c r="B24" s="14"/>
      <c r="C24" s="14"/>
      <c r="D24" s="14"/>
      <c r="E24" s="14"/>
      <c r="F24" s="14"/>
      <c r="G24" s="14"/>
      <c r="H24" s="14"/>
    </row>
    <row r="25" spans="1:8" s="87" customFormat="1" ht="12.95" customHeight="1" x14ac:dyDescent="0.2">
      <c r="A25" s="11"/>
      <c r="B25" s="14"/>
      <c r="C25" s="14"/>
      <c r="D25" s="14"/>
      <c r="E25" s="14"/>
      <c r="F25" s="14"/>
      <c r="G25" s="14"/>
      <c r="H25" s="14"/>
    </row>
    <row r="26" spans="1:8" s="87" customFormat="1" ht="12.95" hidden="1" customHeight="1" x14ac:dyDescent="0.2">
      <c r="A26" s="11"/>
      <c r="B26" s="14"/>
      <c r="C26" s="14"/>
      <c r="D26" s="14"/>
      <c r="E26" s="14"/>
      <c r="F26" s="14"/>
      <c r="G26" s="14"/>
      <c r="H26" s="14"/>
    </row>
    <row r="27" spans="1:8" s="87" customFormat="1" ht="26.1" customHeight="1" x14ac:dyDescent="0.2">
      <c r="A27" s="12" t="s">
        <v>113</v>
      </c>
      <c r="B27" s="16">
        <v>2070</v>
      </c>
      <c r="C27" s="19">
        <v>4642</v>
      </c>
      <c r="D27" s="19">
        <v>1037</v>
      </c>
      <c r="E27" s="62">
        <v>-484</v>
      </c>
      <c r="F27" s="19">
        <v>1037</v>
      </c>
      <c r="G27" s="19">
        <v>1521</v>
      </c>
      <c r="H27" s="20">
        <v>-214.3</v>
      </c>
    </row>
    <row r="28" spans="1:8" s="87" customFormat="1" ht="12.95" customHeight="1" x14ac:dyDescent="0.2">
      <c r="A28" s="310" t="s">
        <v>114</v>
      </c>
      <c r="B28" s="310"/>
      <c r="C28" s="310"/>
      <c r="D28" s="310"/>
      <c r="E28" s="310"/>
      <c r="F28" s="310"/>
      <c r="G28" s="310"/>
      <c r="H28" s="310"/>
    </row>
    <row r="29" spans="1:8" s="87" customFormat="1" ht="26.1" customHeight="1" x14ac:dyDescent="0.2">
      <c r="A29" s="42" t="s">
        <v>115</v>
      </c>
      <c r="B29" s="219">
        <v>2110</v>
      </c>
      <c r="C29" s="19">
        <v>10539</v>
      </c>
      <c r="D29" s="19">
        <v>5049</v>
      </c>
      <c r="E29" s="19">
        <v>10111</v>
      </c>
      <c r="F29" s="19">
        <v>5049</v>
      </c>
      <c r="G29" s="63">
        <v>-5062</v>
      </c>
      <c r="H29" s="20">
        <v>49.9</v>
      </c>
    </row>
    <row r="30" spans="1:8" s="87" customFormat="1" ht="12.95" customHeight="1" x14ac:dyDescent="0.2">
      <c r="A30" s="12" t="s">
        <v>116</v>
      </c>
      <c r="B30" s="16">
        <v>2111</v>
      </c>
      <c r="C30" s="20">
        <v>545</v>
      </c>
      <c r="D30" s="208">
        <v>0</v>
      </c>
      <c r="E30" s="20">
        <v>906</v>
      </c>
      <c r="F30" s="208">
        <v>0</v>
      </c>
      <c r="G30" s="45">
        <v>-906</v>
      </c>
      <c r="H30" s="208">
        <v>0</v>
      </c>
    </row>
    <row r="31" spans="1:8" s="87" customFormat="1" ht="12.95" customHeight="1" x14ac:dyDescent="0.2">
      <c r="A31" s="12" t="s">
        <v>117</v>
      </c>
      <c r="B31" s="16">
        <v>2112</v>
      </c>
      <c r="C31" s="19">
        <v>5016</v>
      </c>
      <c r="D31" s="19">
        <v>4773</v>
      </c>
      <c r="E31" s="19">
        <v>5890</v>
      </c>
      <c r="F31" s="19">
        <v>4773</v>
      </c>
      <c r="G31" s="64">
        <v>-1117</v>
      </c>
      <c r="H31" s="20">
        <v>81</v>
      </c>
    </row>
    <row r="32" spans="1:8" s="87" customFormat="1" ht="26.1" customHeight="1" x14ac:dyDescent="0.2">
      <c r="A32" s="12" t="s">
        <v>118</v>
      </c>
      <c r="B32" s="16">
        <v>2113</v>
      </c>
      <c r="C32" s="208">
        <v>0</v>
      </c>
      <c r="D32" s="208">
        <v>0</v>
      </c>
      <c r="E32" s="208">
        <v>0</v>
      </c>
      <c r="F32" s="208">
        <v>0</v>
      </c>
      <c r="G32" s="208">
        <v>0</v>
      </c>
      <c r="H32" s="14"/>
    </row>
    <row r="33" spans="1:8" s="87" customFormat="1" ht="12.95" customHeight="1" x14ac:dyDescent="0.2">
      <c r="A33" s="12" t="s">
        <v>119</v>
      </c>
      <c r="B33" s="16">
        <v>2114</v>
      </c>
      <c r="C33" s="208">
        <v>0</v>
      </c>
      <c r="D33" s="208">
        <v>0</v>
      </c>
      <c r="E33" s="208">
        <v>0</v>
      </c>
      <c r="F33" s="208">
        <v>0</v>
      </c>
      <c r="G33" s="208">
        <v>0</v>
      </c>
      <c r="H33" s="14"/>
    </row>
    <row r="34" spans="1:8" s="87" customFormat="1" ht="26.1" customHeight="1" x14ac:dyDescent="0.2">
      <c r="A34" s="12" t="s">
        <v>120</v>
      </c>
      <c r="B34" s="16">
        <v>2115</v>
      </c>
      <c r="C34" s="19">
        <v>4667</v>
      </c>
      <c r="D34" s="14"/>
      <c r="E34" s="19">
        <v>3096</v>
      </c>
      <c r="F34" s="14"/>
      <c r="G34" s="56">
        <v>-3096</v>
      </c>
      <c r="H34" s="14"/>
    </row>
    <row r="35" spans="1:8" s="87" customFormat="1" ht="12.95" customHeight="1" x14ac:dyDescent="0.2">
      <c r="A35" s="12" t="s">
        <v>121</v>
      </c>
      <c r="B35" s="16">
        <v>2116</v>
      </c>
      <c r="C35" s="14"/>
      <c r="D35" s="14"/>
      <c r="E35" s="14"/>
      <c r="F35" s="14"/>
      <c r="G35" s="14"/>
      <c r="H35" s="14"/>
    </row>
    <row r="36" spans="1:8" s="87" customFormat="1" ht="12.95" customHeight="1" x14ac:dyDescent="0.2">
      <c r="A36" s="12" t="s">
        <v>122</v>
      </c>
      <c r="B36" s="16">
        <v>2117</v>
      </c>
      <c r="C36" s="14"/>
      <c r="D36" s="14"/>
      <c r="E36" s="14"/>
      <c r="F36" s="14"/>
      <c r="G36" s="14"/>
      <c r="H36" s="14"/>
    </row>
    <row r="37" spans="1:8" s="87" customFormat="1" ht="12.95" customHeight="1" x14ac:dyDescent="0.2">
      <c r="A37" s="12" t="s">
        <v>293</v>
      </c>
      <c r="B37" s="16">
        <v>2118</v>
      </c>
      <c r="C37" s="14"/>
      <c r="D37" s="14"/>
      <c r="E37" s="14"/>
      <c r="F37" s="14"/>
      <c r="G37" s="14"/>
      <c r="H37" s="14"/>
    </row>
    <row r="38" spans="1:8" s="87" customFormat="1" ht="12.95" customHeight="1" x14ac:dyDescent="0.2">
      <c r="A38" s="12" t="s">
        <v>294</v>
      </c>
      <c r="B38" s="16">
        <v>2119</v>
      </c>
      <c r="C38" s="20">
        <v>311</v>
      </c>
      <c r="D38" s="20">
        <v>276</v>
      </c>
      <c r="E38" s="20">
        <v>219</v>
      </c>
      <c r="F38" s="20">
        <v>276</v>
      </c>
      <c r="G38" s="20">
        <v>57</v>
      </c>
      <c r="H38" s="20">
        <v>126</v>
      </c>
    </row>
    <row r="39" spans="1:8" s="87" customFormat="1" ht="12.95" customHeight="1" x14ac:dyDescent="0.2">
      <c r="A39" s="11" t="s">
        <v>295</v>
      </c>
      <c r="B39" s="14" t="s">
        <v>296</v>
      </c>
      <c r="C39" s="20">
        <v>311</v>
      </c>
      <c r="D39" s="20">
        <v>276</v>
      </c>
      <c r="E39" s="20">
        <v>219</v>
      </c>
      <c r="F39" s="20">
        <v>276</v>
      </c>
      <c r="G39" s="20">
        <v>57</v>
      </c>
      <c r="H39" s="20">
        <v>126</v>
      </c>
    </row>
    <row r="40" spans="1:8" s="87" customFormat="1" ht="12.95" customHeight="1" x14ac:dyDescent="0.2">
      <c r="A40" s="11"/>
      <c r="B40" s="14"/>
      <c r="C40" s="14"/>
      <c r="D40" s="14"/>
      <c r="E40" s="14"/>
      <c r="F40" s="14"/>
      <c r="G40" s="14"/>
      <c r="H40" s="14"/>
    </row>
    <row r="41" spans="1:8" s="87" customFormat="1" ht="12.95" hidden="1" customHeight="1" x14ac:dyDescent="0.2">
      <c r="A41" s="11"/>
      <c r="B41" s="14"/>
      <c r="C41" s="14"/>
      <c r="D41" s="14"/>
      <c r="E41" s="14"/>
      <c r="F41" s="14"/>
      <c r="G41" s="14"/>
      <c r="H41" s="14"/>
    </row>
    <row r="42" spans="1:8" s="87" customFormat="1" ht="26.1" customHeight="1" x14ac:dyDescent="0.2">
      <c r="A42" s="42" t="s">
        <v>297</v>
      </c>
      <c r="B42" s="219">
        <v>2120</v>
      </c>
      <c r="C42" s="19">
        <v>3727</v>
      </c>
      <c r="D42" s="19">
        <v>3309</v>
      </c>
      <c r="E42" s="19">
        <v>2629</v>
      </c>
      <c r="F42" s="19">
        <v>3309</v>
      </c>
      <c r="G42" s="20">
        <v>680</v>
      </c>
      <c r="H42" s="20">
        <v>125.9</v>
      </c>
    </row>
    <row r="43" spans="1:8" s="87" customFormat="1" ht="12.95" customHeight="1" x14ac:dyDescent="0.2">
      <c r="A43" s="12" t="s">
        <v>293</v>
      </c>
      <c r="B43" s="16">
        <v>2121</v>
      </c>
      <c r="C43" s="19">
        <v>3727</v>
      </c>
      <c r="D43" s="19">
        <v>3309</v>
      </c>
      <c r="E43" s="19">
        <v>2629</v>
      </c>
      <c r="F43" s="19">
        <v>3309</v>
      </c>
      <c r="G43" s="20">
        <v>680</v>
      </c>
      <c r="H43" s="20">
        <v>125.9</v>
      </c>
    </row>
    <row r="44" spans="1:8" s="87" customFormat="1" ht="12.95" customHeight="1" x14ac:dyDescent="0.2">
      <c r="A44" s="12" t="s">
        <v>298</v>
      </c>
      <c r="B44" s="16">
        <v>2122</v>
      </c>
      <c r="C44" s="14"/>
      <c r="D44" s="14"/>
      <c r="E44" s="14"/>
      <c r="F44" s="14"/>
      <c r="G44" s="14"/>
      <c r="H44" s="14"/>
    </row>
    <row r="45" spans="1:8" s="87" customFormat="1" ht="12.95" customHeight="1" x14ac:dyDescent="0.2">
      <c r="A45" s="12" t="s">
        <v>299</v>
      </c>
      <c r="B45" s="16">
        <v>2123</v>
      </c>
      <c r="C45" s="14"/>
      <c r="D45" s="14"/>
      <c r="E45" s="14"/>
      <c r="F45" s="14"/>
      <c r="G45" s="14"/>
      <c r="H45" s="14"/>
    </row>
    <row r="46" spans="1:8" s="87" customFormat="1" ht="12.95" customHeight="1" x14ac:dyDescent="0.2">
      <c r="A46" s="12" t="s">
        <v>294</v>
      </c>
      <c r="B46" s="16">
        <v>2124</v>
      </c>
      <c r="C46" s="14"/>
      <c r="D46" s="14"/>
      <c r="E46" s="14"/>
      <c r="F46" s="14"/>
      <c r="G46" s="14"/>
      <c r="H46" s="14"/>
    </row>
    <row r="47" spans="1:8" s="87" customFormat="1" ht="12.95" customHeight="1" x14ac:dyDescent="0.2">
      <c r="A47" s="11"/>
      <c r="B47" s="14"/>
      <c r="C47" s="14"/>
      <c r="D47" s="14"/>
      <c r="E47" s="14"/>
      <c r="F47" s="14"/>
      <c r="G47" s="14"/>
      <c r="H47" s="14"/>
    </row>
    <row r="48" spans="1:8" s="87" customFormat="1" ht="12.95" hidden="1" customHeight="1" x14ac:dyDescent="0.2">
      <c r="A48" s="11"/>
      <c r="B48" s="14"/>
      <c r="C48" s="14"/>
      <c r="D48" s="14"/>
      <c r="E48" s="14"/>
      <c r="F48" s="14"/>
      <c r="G48" s="14"/>
      <c r="H48" s="14"/>
    </row>
    <row r="49" spans="1:8" s="87" customFormat="1" ht="26.1" customHeight="1" x14ac:dyDescent="0.2">
      <c r="A49" s="42" t="s">
        <v>300</v>
      </c>
      <c r="B49" s="219">
        <v>2130</v>
      </c>
      <c r="C49" s="19">
        <v>3008</v>
      </c>
      <c r="D49" s="19">
        <v>3883</v>
      </c>
      <c r="E49" s="19">
        <v>3214</v>
      </c>
      <c r="F49" s="19">
        <v>3883</v>
      </c>
      <c r="G49" s="20">
        <v>669</v>
      </c>
      <c r="H49" s="20">
        <v>120.8</v>
      </c>
    </row>
    <row r="50" spans="1:8" s="87" customFormat="1" ht="38.1" customHeight="1" x14ac:dyDescent="0.2">
      <c r="A50" s="12" t="s">
        <v>125</v>
      </c>
      <c r="B50" s="16">
        <v>2131</v>
      </c>
      <c r="C50" s="14"/>
      <c r="D50" s="14"/>
      <c r="E50" s="14"/>
      <c r="F50" s="14"/>
      <c r="G50" s="14"/>
      <c r="H50" s="14"/>
    </row>
    <row r="51" spans="1:8" s="87" customFormat="1" ht="12.95" customHeight="1" x14ac:dyDescent="0.2">
      <c r="A51" s="12" t="s">
        <v>301</v>
      </c>
      <c r="B51" s="16">
        <v>2132</v>
      </c>
      <c r="C51" s="14"/>
      <c r="D51" s="14"/>
      <c r="E51" s="14"/>
      <c r="F51" s="14"/>
      <c r="G51" s="14"/>
      <c r="H51" s="14"/>
    </row>
    <row r="52" spans="1:8" s="87" customFormat="1" ht="12.95" customHeight="1" x14ac:dyDescent="0.2">
      <c r="A52" s="12" t="s">
        <v>126</v>
      </c>
      <c r="B52" s="16">
        <v>2133</v>
      </c>
      <c r="C52" s="19">
        <v>3008</v>
      </c>
      <c r="D52" s="19">
        <v>3883</v>
      </c>
      <c r="E52" s="19">
        <v>3214</v>
      </c>
      <c r="F52" s="19">
        <v>3883</v>
      </c>
      <c r="G52" s="20">
        <v>669</v>
      </c>
      <c r="H52" s="20">
        <v>120.8</v>
      </c>
    </row>
    <row r="53" spans="1:8" s="87" customFormat="1" ht="12.95" customHeight="1" x14ac:dyDescent="0.2">
      <c r="A53" s="12" t="s">
        <v>302</v>
      </c>
      <c r="B53" s="16">
        <v>2134</v>
      </c>
      <c r="C53" s="14"/>
      <c r="D53" s="14"/>
      <c r="E53" s="14"/>
      <c r="F53" s="14"/>
      <c r="G53" s="14"/>
      <c r="H53" s="14"/>
    </row>
    <row r="54" spans="1:8" s="87" customFormat="1" ht="12.95" customHeight="1" x14ac:dyDescent="0.2">
      <c r="A54" s="11"/>
      <c r="B54" s="14"/>
      <c r="C54" s="14"/>
      <c r="D54" s="14"/>
      <c r="E54" s="14"/>
      <c r="F54" s="14"/>
      <c r="G54" s="14"/>
      <c r="H54" s="14"/>
    </row>
    <row r="55" spans="1:8" s="87" customFormat="1" ht="12.95" hidden="1" customHeight="1" x14ac:dyDescent="0.2">
      <c r="A55" s="11"/>
      <c r="B55" s="14"/>
      <c r="C55" s="14"/>
      <c r="D55" s="14"/>
      <c r="E55" s="14"/>
      <c r="F55" s="14"/>
      <c r="G55" s="14"/>
      <c r="H55" s="14"/>
    </row>
    <row r="56" spans="1:8" s="87" customFormat="1" ht="12.95" customHeight="1" x14ac:dyDescent="0.2">
      <c r="A56" s="42" t="s">
        <v>303</v>
      </c>
      <c r="B56" s="219">
        <v>2140</v>
      </c>
      <c r="C56" s="14"/>
      <c r="D56" s="14"/>
      <c r="E56" s="14"/>
      <c r="F56" s="14"/>
      <c r="G56" s="14"/>
      <c r="H56" s="14"/>
    </row>
    <row r="57" spans="1:8" s="87" customFormat="1" ht="26.1" customHeight="1" x14ac:dyDescent="0.2">
      <c r="A57" s="12" t="s">
        <v>304</v>
      </c>
      <c r="B57" s="16">
        <v>2141</v>
      </c>
      <c r="C57" s="14"/>
      <c r="D57" s="14"/>
      <c r="E57" s="14"/>
      <c r="F57" s="14"/>
      <c r="G57" s="14"/>
      <c r="H57" s="14"/>
    </row>
    <row r="58" spans="1:8" s="87" customFormat="1" ht="12.95" customHeight="1" x14ac:dyDescent="0.2">
      <c r="A58" s="12" t="s">
        <v>305</v>
      </c>
      <c r="B58" s="16">
        <v>2142</v>
      </c>
      <c r="C58" s="14"/>
      <c r="D58" s="14"/>
      <c r="E58" s="14"/>
      <c r="F58" s="14"/>
      <c r="G58" s="14"/>
      <c r="H58" s="14"/>
    </row>
    <row r="59" spans="1:8" s="87" customFormat="1" ht="12.95" customHeight="1" x14ac:dyDescent="0.2">
      <c r="A59" s="11"/>
      <c r="B59" s="14"/>
      <c r="C59" s="14"/>
      <c r="D59" s="14"/>
      <c r="E59" s="14"/>
      <c r="F59" s="14"/>
      <c r="G59" s="14"/>
      <c r="H59" s="14"/>
    </row>
    <row r="60" spans="1:8" s="87" customFormat="1" ht="12.95" hidden="1" customHeight="1" x14ac:dyDescent="0.2">
      <c r="A60" s="11"/>
      <c r="B60" s="14"/>
      <c r="C60" s="14"/>
      <c r="D60" s="14"/>
      <c r="E60" s="14"/>
      <c r="F60" s="14"/>
      <c r="G60" s="14"/>
      <c r="H60" s="14"/>
    </row>
    <row r="61" spans="1:8" s="87" customFormat="1" ht="12.95" customHeight="1" x14ac:dyDescent="0.2">
      <c r="A61" s="42" t="s">
        <v>127</v>
      </c>
      <c r="B61" s="219">
        <v>2200</v>
      </c>
      <c r="C61" s="19">
        <v>17274</v>
      </c>
      <c r="D61" s="19">
        <v>12241</v>
      </c>
      <c r="E61" s="19">
        <v>15954</v>
      </c>
      <c r="F61" s="19">
        <v>12241</v>
      </c>
      <c r="G61" s="65">
        <v>-3713</v>
      </c>
      <c r="H61" s="20">
        <v>76.7</v>
      </c>
    </row>
    <row r="62" spans="1:8" s="87" customFormat="1" ht="12.95" customHeight="1" x14ac:dyDescent="0.2"/>
    <row r="63" spans="1:8" s="87" customFormat="1" ht="12.95" customHeight="1" x14ac:dyDescent="0.2">
      <c r="A63" s="84" t="s">
        <v>187</v>
      </c>
    </row>
    <row r="64" spans="1:8" s="87" customFormat="1" ht="12.95" customHeight="1" x14ac:dyDescent="0.2">
      <c r="A64" s="85" t="s">
        <v>188</v>
      </c>
      <c r="B64" s="5"/>
      <c r="C64" s="217"/>
      <c r="D64" s="217"/>
      <c r="E64" s="5"/>
      <c r="F64" s="311" t="s">
        <v>39</v>
      </c>
      <c r="G64" s="311"/>
      <c r="H64" s="311"/>
    </row>
    <row r="65" spans="1:8" s="87" customFormat="1" ht="12.95" customHeight="1" x14ac:dyDescent="0.2">
      <c r="A65" s="86" t="s">
        <v>189</v>
      </c>
      <c r="C65" s="312" t="s">
        <v>190</v>
      </c>
      <c r="D65" s="312"/>
      <c r="F65" s="313" t="s">
        <v>191</v>
      </c>
      <c r="G65" s="313"/>
      <c r="H65" s="313"/>
    </row>
  </sheetData>
  <mergeCells count="10">
    <mergeCell ref="A28:H28"/>
    <mergeCell ref="F64:H64"/>
    <mergeCell ref="C65:D65"/>
    <mergeCell ref="F65:H65"/>
    <mergeCell ref="A1:H1"/>
    <mergeCell ref="A3:A4"/>
    <mergeCell ref="B3:B4"/>
    <mergeCell ref="C3:D3"/>
    <mergeCell ref="E3:H3"/>
    <mergeCell ref="A6:H6"/>
  </mergeCells>
  <pageMargins left="0.74803149606299213" right="0.74803149606299213" top="0.98425196850393704" bottom="0.98425196850393704" header="0.51181102362204722" footer="0.51181102362204722"/>
  <pageSetup paperSize="9" scale="88" fitToHeight="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11"/>
  <sheetViews>
    <sheetView workbookViewId="0">
      <selection activeCell="F36" sqref="F36"/>
    </sheetView>
  </sheetViews>
  <sheetFormatPr defaultColWidth="8.7109375" defaultRowHeight="11.45" customHeight="1" x14ac:dyDescent="0.2"/>
  <cols>
    <col min="1" max="1" width="60" style="87" customWidth="1"/>
    <col min="2" max="2" width="8.7109375" style="87" customWidth="1"/>
    <col min="3" max="8" width="12.5703125" style="220" customWidth="1"/>
    <col min="9" max="16384" width="8.7109375" style="13"/>
  </cols>
  <sheetData>
    <row r="1" spans="1:8" s="87" customFormat="1" ht="12.95" customHeight="1" x14ac:dyDescent="0.2">
      <c r="A1" s="309" t="s">
        <v>306</v>
      </c>
      <c r="B1" s="309"/>
      <c r="C1" s="309"/>
      <c r="D1" s="309"/>
      <c r="E1" s="309"/>
      <c r="F1" s="309"/>
      <c r="G1" s="309"/>
      <c r="H1" s="309"/>
    </row>
    <row r="2" spans="1:8" s="87" customFormat="1" ht="12.95" customHeight="1" x14ac:dyDescent="0.2"/>
    <row r="3" spans="1:8" s="87" customFormat="1" ht="26.1" customHeight="1" x14ac:dyDescent="0.2">
      <c r="A3" s="301" t="s">
        <v>45</v>
      </c>
      <c r="B3" s="301" t="s">
        <v>46</v>
      </c>
      <c r="C3" s="301" t="s">
        <v>47</v>
      </c>
      <c r="D3" s="301"/>
      <c r="E3" s="301" t="s">
        <v>48</v>
      </c>
      <c r="F3" s="301"/>
      <c r="G3" s="301"/>
      <c r="H3" s="301"/>
    </row>
    <row r="4" spans="1:8" s="87" customFormat="1" ht="26.1" customHeight="1" x14ac:dyDescent="0.2">
      <c r="A4" s="301"/>
      <c r="B4" s="301"/>
      <c r="C4" s="14" t="s">
        <v>49</v>
      </c>
      <c r="D4" s="14" t="s">
        <v>50</v>
      </c>
      <c r="E4" s="14" t="s">
        <v>51</v>
      </c>
      <c r="F4" s="14" t="s">
        <v>52</v>
      </c>
      <c r="G4" s="14" t="s">
        <v>53</v>
      </c>
      <c r="H4" s="14" t="s">
        <v>54</v>
      </c>
    </row>
    <row r="5" spans="1:8" s="87" customFormat="1" ht="12.95" customHeight="1" x14ac:dyDescent="0.2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8" s="87" customFormat="1" ht="12.95" customHeight="1" x14ac:dyDescent="0.2">
      <c r="A6" s="310" t="s">
        <v>307</v>
      </c>
      <c r="B6" s="310"/>
      <c r="C6" s="310"/>
      <c r="D6" s="310"/>
      <c r="E6" s="310"/>
      <c r="F6" s="310"/>
      <c r="G6" s="310"/>
      <c r="H6" s="310"/>
    </row>
    <row r="7" spans="1:8" s="87" customFormat="1" ht="12.95" customHeight="1" x14ac:dyDescent="0.2">
      <c r="A7" s="42" t="s">
        <v>308</v>
      </c>
      <c r="B7" s="219">
        <v>3000</v>
      </c>
      <c r="C7" s="19">
        <v>33667</v>
      </c>
      <c r="D7" s="19">
        <v>35745</v>
      </c>
      <c r="E7" s="19">
        <v>35540</v>
      </c>
      <c r="F7" s="19">
        <v>35745</v>
      </c>
      <c r="G7" s="20">
        <v>205</v>
      </c>
      <c r="H7" s="20">
        <v>100.6</v>
      </c>
    </row>
    <row r="8" spans="1:8" s="87" customFormat="1" ht="12.95" customHeight="1" x14ac:dyDescent="0.2">
      <c r="A8" s="12" t="s">
        <v>309</v>
      </c>
      <c r="B8" s="16">
        <v>3010</v>
      </c>
      <c r="C8" s="19">
        <v>33462</v>
      </c>
      <c r="D8" s="19">
        <v>35533</v>
      </c>
      <c r="E8" s="19">
        <v>35340</v>
      </c>
      <c r="F8" s="19">
        <v>35533</v>
      </c>
      <c r="G8" s="20">
        <v>193</v>
      </c>
      <c r="H8" s="20">
        <v>100.5</v>
      </c>
    </row>
    <row r="9" spans="1:8" s="87" customFormat="1" ht="12.95" customHeight="1" x14ac:dyDescent="0.2">
      <c r="A9" s="12" t="s">
        <v>310</v>
      </c>
      <c r="B9" s="16">
        <v>3020</v>
      </c>
      <c r="C9" s="14"/>
      <c r="D9" s="14"/>
      <c r="E9" s="14"/>
      <c r="F9" s="14"/>
      <c r="G9" s="14"/>
      <c r="H9" s="14"/>
    </row>
    <row r="10" spans="1:8" s="87" customFormat="1" ht="12.95" customHeight="1" x14ac:dyDescent="0.2">
      <c r="A10" s="12" t="s">
        <v>311</v>
      </c>
      <c r="B10" s="16">
        <v>3021</v>
      </c>
      <c r="C10" s="14"/>
      <c r="D10" s="14"/>
      <c r="E10" s="14"/>
      <c r="F10" s="14"/>
      <c r="G10" s="14"/>
      <c r="H10" s="14"/>
    </row>
    <row r="11" spans="1:8" s="87" customFormat="1" ht="12.95" customHeight="1" x14ac:dyDescent="0.2">
      <c r="A11" s="12" t="s">
        <v>312</v>
      </c>
      <c r="B11" s="16">
        <v>3030</v>
      </c>
      <c r="C11" s="14"/>
      <c r="D11" s="14"/>
      <c r="E11" s="14"/>
      <c r="F11" s="14"/>
      <c r="G11" s="14"/>
      <c r="H11" s="14"/>
    </row>
    <row r="12" spans="1:8" s="87" customFormat="1" ht="12.95" customHeight="1" x14ac:dyDescent="0.2">
      <c r="A12" s="11"/>
      <c r="B12" s="14"/>
      <c r="C12" s="14"/>
      <c r="D12" s="14"/>
      <c r="E12" s="14"/>
      <c r="F12" s="14"/>
      <c r="G12" s="14"/>
      <c r="H12" s="14"/>
    </row>
    <row r="13" spans="1:8" s="87" customFormat="1" ht="12.95" hidden="1" customHeight="1" x14ac:dyDescent="0.2">
      <c r="A13" s="11"/>
      <c r="B13" s="14"/>
      <c r="C13" s="14"/>
      <c r="D13" s="14"/>
      <c r="E13" s="14"/>
      <c r="F13" s="14"/>
      <c r="G13" s="14"/>
      <c r="H13" s="14"/>
    </row>
    <row r="14" spans="1:8" s="87" customFormat="1" ht="12.95" customHeight="1" x14ac:dyDescent="0.2">
      <c r="A14" s="12" t="s">
        <v>313</v>
      </c>
      <c r="B14" s="16">
        <v>3040</v>
      </c>
      <c r="C14" s="14"/>
      <c r="D14" s="14"/>
      <c r="E14" s="14"/>
      <c r="F14" s="14"/>
      <c r="G14" s="14"/>
      <c r="H14" s="14"/>
    </row>
    <row r="15" spans="1:8" s="87" customFormat="1" ht="26.1" customHeight="1" x14ac:dyDescent="0.2">
      <c r="A15" s="12" t="s">
        <v>314</v>
      </c>
      <c r="B15" s="16">
        <v>3050</v>
      </c>
      <c r="C15" s="14"/>
      <c r="D15" s="14"/>
      <c r="E15" s="14"/>
      <c r="F15" s="14"/>
      <c r="G15" s="14"/>
      <c r="H15" s="14"/>
    </row>
    <row r="16" spans="1:8" s="87" customFormat="1" ht="12.95" customHeight="1" x14ac:dyDescent="0.2">
      <c r="A16" s="12" t="s">
        <v>315</v>
      </c>
      <c r="B16" s="16">
        <v>3051</v>
      </c>
      <c r="C16" s="14"/>
      <c r="D16" s="14"/>
      <c r="E16" s="14"/>
      <c r="F16" s="14"/>
      <c r="G16" s="14"/>
      <c r="H16" s="14"/>
    </row>
    <row r="17" spans="1:8" s="87" customFormat="1" ht="12.95" customHeight="1" x14ac:dyDescent="0.2">
      <c r="A17" s="12" t="s">
        <v>316</v>
      </c>
      <c r="B17" s="16">
        <v>3052</v>
      </c>
      <c r="C17" s="14"/>
      <c r="D17" s="14"/>
      <c r="E17" s="14"/>
      <c r="F17" s="14"/>
      <c r="G17" s="14"/>
      <c r="H17" s="14"/>
    </row>
    <row r="18" spans="1:8" s="87" customFormat="1" ht="12.95" customHeight="1" x14ac:dyDescent="0.2">
      <c r="A18" s="12" t="s">
        <v>317</v>
      </c>
      <c r="B18" s="16">
        <v>3053</v>
      </c>
      <c r="C18" s="14"/>
      <c r="D18" s="14"/>
      <c r="E18" s="14"/>
      <c r="F18" s="14"/>
      <c r="G18" s="14"/>
      <c r="H18" s="14"/>
    </row>
    <row r="19" spans="1:8" s="87" customFormat="1" ht="12.95" customHeight="1" x14ac:dyDescent="0.2">
      <c r="A19" s="12" t="s">
        <v>318</v>
      </c>
      <c r="B19" s="16">
        <v>3060</v>
      </c>
      <c r="C19" s="20">
        <v>205</v>
      </c>
      <c r="D19" s="20">
        <v>212</v>
      </c>
      <c r="E19" s="20">
        <v>200</v>
      </c>
      <c r="F19" s="20">
        <v>212</v>
      </c>
      <c r="G19" s="20">
        <v>12</v>
      </c>
      <c r="H19" s="20">
        <v>106</v>
      </c>
    </row>
    <row r="20" spans="1:8" s="87" customFormat="1" ht="12.95" customHeight="1" x14ac:dyDescent="0.2">
      <c r="A20" s="11" t="s">
        <v>319</v>
      </c>
      <c r="B20" s="14" t="s">
        <v>320</v>
      </c>
      <c r="C20" s="20">
        <v>205</v>
      </c>
      <c r="D20" s="20">
        <v>117</v>
      </c>
      <c r="E20" s="20">
        <v>200</v>
      </c>
      <c r="F20" s="20">
        <v>117</v>
      </c>
      <c r="G20" s="34">
        <v>-83</v>
      </c>
      <c r="H20" s="20">
        <v>58.5</v>
      </c>
    </row>
    <row r="21" spans="1:8" s="87" customFormat="1" ht="12.95" customHeight="1" x14ac:dyDescent="0.2">
      <c r="A21" s="11" t="s">
        <v>321</v>
      </c>
      <c r="B21" s="14"/>
      <c r="C21" s="14"/>
      <c r="D21" s="14"/>
      <c r="E21" s="14"/>
      <c r="F21" s="14"/>
      <c r="G21" s="14"/>
      <c r="H21" s="14"/>
    </row>
    <row r="22" spans="1:8" s="87" customFormat="1" ht="12.95" customHeight="1" x14ac:dyDescent="0.2">
      <c r="A22" s="11" t="s">
        <v>322</v>
      </c>
      <c r="B22" s="14" t="s">
        <v>323</v>
      </c>
      <c r="C22" s="14"/>
      <c r="D22" s="20">
        <v>95</v>
      </c>
      <c r="E22" s="14"/>
      <c r="F22" s="20">
        <v>95</v>
      </c>
      <c r="G22" s="20">
        <v>95</v>
      </c>
      <c r="H22" s="14"/>
    </row>
    <row r="23" spans="1:8" s="87" customFormat="1" ht="12.95" customHeight="1" x14ac:dyDescent="0.2">
      <c r="A23" s="11"/>
      <c r="B23" s="14"/>
      <c r="C23" s="14"/>
      <c r="D23" s="14"/>
      <c r="E23" s="14"/>
      <c r="F23" s="14"/>
      <c r="G23" s="14"/>
      <c r="H23" s="14"/>
    </row>
    <row r="24" spans="1:8" s="87" customFormat="1" ht="12.95" hidden="1" customHeight="1" x14ac:dyDescent="0.2">
      <c r="A24" s="11"/>
      <c r="B24" s="14"/>
      <c r="C24" s="14"/>
      <c r="D24" s="14"/>
      <c r="E24" s="14"/>
      <c r="F24" s="14"/>
      <c r="G24" s="14"/>
      <c r="H24" s="14"/>
    </row>
    <row r="25" spans="1:8" s="87" customFormat="1" ht="12.95" customHeight="1" x14ac:dyDescent="0.2">
      <c r="A25" s="42" t="s">
        <v>324</v>
      </c>
      <c r="B25" s="219">
        <v>3100</v>
      </c>
      <c r="C25" s="221">
        <v>-43891</v>
      </c>
      <c r="D25" s="222">
        <v>-33693</v>
      </c>
      <c r="E25" s="223">
        <v>-36299</v>
      </c>
      <c r="F25" s="222">
        <v>-33693</v>
      </c>
      <c r="G25" s="19">
        <v>2606</v>
      </c>
      <c r="H25" s="20">
        <v>92.8</v>
      </c>
    </row>
    <row r="26" spans="1:8" s="87" customFormat="1" ht="12.95" customHeight="1" x14ac:dyDescent="0.2">
      <c r="A26" s="12" t="s">
        <v>325</v>
      </c>
      <c r="B26" s="16">
        <v>3110</v>
      </c>
      <c r="C26" s="224">
        <v>-13081</v>
      </c>
      <c r="D26" s="225">
        <v>-7059</v>
      </c>
      <c r="E26" s="226">
        <v>-5740</v>
      </c>
      <c r="F26" s="225">
        <v>-7059</v>
      </c>
      <c r="G26" s="227">
        <v>-1319</v>
      </c>
      <c r="H26" s="20">
        <v>123</v>
      </c>
    </row>
    <row r="27" spans="1:8" s="87" customFormat="1" ht="12.95" customHeight="1" x14ac:dyDescent="0.2">
      <c r="A27" s="12" t="s">
        <v>326</v>
      </c>
      <c r="B27" s="16">
        <v>3120</v>
      </c>
      <c r="C27" s="228">
        <v>-13536</v>
      </c>
      <c r="D27" s="229">
        <v>-14393</v>
      </c>
      <c r="E27" s="230">
        <v>-14605</v>
      </c>
      <c r="F27" s="229">
        <v>-14393</v>
      </c>
      <c r="G27" s="20">
        <v>212</v>
      </c>
      <c r="H27" s="20">
        <v>98.5</v>
      </c>
    </row>
    <row r="28" spans="1:8" s="87" customFormat="1" ht="26.1" customHeight="1" x14ac:dyDescent="0.2">
      <c r="A28" s="12" t="s">
        <v>327</v>
      </c>
      <c r="B28" s="16">
        <v>3130</v>
      </c>
      <c r="C28" s="14"/>
      <c r="D28" s="14"/>
      <c r="E28" s="14"/>
      <c r="F28" s="14"/>
      <c r="G28" s="14"/>
      <c r="H28" s="14"/>
    </row>
    <row r="29" spans="1:8" s="87" customFormat="1" ht="12.95" customHeight="1" x14ac:dyDescent="0.2">
      <c r="A29" s="12" t="s">
        <v>315</v>
      </c>
      <c r="B29" s="16">
        <v>3131</v>
      </c>
      <c r="C29" s="14"/>
      <c r="D29" s="14"/>
      <c r="E29" s="14"/>
      <c r="F29" s="14"/>
      <c r="G29" s="14"/>
      <c r="H29" s="14"/>
    </row>
    <row r="30" spans="1:8" s="87" customFormat="1" ht="12.95" customHeight="1" x14ac:dyDescent="0.2">
      <c r="A30" s="12" t="s">
        <v>316</v>
      </c>
      <c r="B30" s="16">
        <v>3132</v>
      </c>
      <c r="C30" s="14"/>
      <c r="D30" s="14"/>
      <c r="E30" s="14"/>
      <c r="F30" s="14"/>
      <c r="G30" s="14"/>
      <c r="H30" s="14"/>
    </row>
    <row r="31" spans="1:8" s="87" customFormat="1" ht="12.95" customHeight="1" x14ac:dyDescent="0.2">
      <c r="A31" s="12" t="s">
        <v>317</v>
      </c>
      <c r="B31" s="16">
        <v>3133</v>
      </c>
      <c r="C31" s="14"/>
      <c r="D31" s="14"/>
      <c r="E31" s="14"/>
      <c r="F31" s="14"/>
      <c r="G31" s="14"/>
      <c r="H31" s="14"/>
    </row>
    <row r="32" spans="1:8" s="87" customFormat="1" ht="26.1" customHeight="1" x14ac:dyDescent="0.2">
      <c r="A32" s="12" t="s">
        <v>328</v>
      </c>
      <c r="B32" s="16">
        <v>3140</v>
      </c>
      <c r="C32" s="231">
        <v>-17274</v>
      </c>
      <c r="D32" s="232">
        <v>-12241</v>
      </c>
      <c r="E32" s="233">
        <v>-15954</v>
      </c>
      <c r="F32" s="232">
        <v>-12241</v>
      </c>
      <c r="G32" s="19">
        <v>3713</v>
      </c>
      <c r="H32" s="20">
        <v>76.7</v>
      </c>
    </row>
    <row r="33" spans="1:8" s="87" customFormat="1" ht="12.95" customHeight="1" x14ac:dyDescent="0.2">
      <c r="A33" s="12" t="s">
        <v>116</v>
      </c>
      <c r="B33" s="16">
        <v>3141</v>
      </c>
      <c r="C33" s="43">
        <v>-545</v>
      </c>
      <c r="D33" s="14"/>
      <c r="E33" s="45">
        <v>-906</v>
      </c>
      <c r="F33" s="14"/>
      <c r="G33" s="20">
        <v>906</v>
      </c>
      <c r="H33" s="14"/>
    </row>
    <row r="34" spans="1:8" s="87" customFormat="1" ht="12.95" customHeight="1" x14ac:dyDescent="0.2">
      <c r="A34" s="12" t="s">
        <v>329</v>
      </c>
      <c r="B34" s="16">
        <v>3142</v>
      </c>
      <c r="C34" s="234">
        <v>-5016</v>
      </c>
      <c r="D34" s="235">
        <v>-4773</v>
      </c>
      <c r="E34" s="236">
        <v>-5890</v>
      </c>
      <c r="F34" s="235">
        <v>-4773</v>
      </c>
      <c r="G34" s="19">
        <v>1117</v>
      </c>
      <c r="H34" s="20">
        <v>81</v>
      </c>
    </row>
    <row r="35" spans="1:8" s="87" customFormat="1" ht="12.95" customHeight="1" x14ac:dyDescent="0.2">
      <c r="A35" s="12" t="s">
        <v>119</v>
      </c>
      <c r="B35" s="16">
        <v>3143</v>
      </c>
      <c r="C35" s="14"/>
      <c r="D35" s="14"/>
      <c r="E35" s="14"/>
      <c r="F35" s="14"/>
      <c r="G35" s="14"/>
      <c r="H35" s="14"/>
    </row>
    <row r="36" spans="1:8" s="87" customFormat="1" ht="12.95" customHeight="1" x14ac:dyDescent="0.2">
      <c r="A36" s="12" t="s">
        <v>330</v>
      </c>
      <c r="B36" s="16">
        <v>3144</v>
      </c>
      <c r="C36" s="14"/>
      <c r="D36" s="14"/>
      <c r="E36" s="14"/>
      <c r="F36" s="14"/>
      <c r="G36" s="14"/>
      <c r="H36" s="14"/>
    </row>
    <row r="37" spans="1:8" s="87" customFormat="1" ht="12.95" customHeight="1" x14ac:dyDescent="0.2">
      <c r="A37" s="12" t="s">
        <v>293</v>
      </c>
      <c r="B37" s="16">
        <v>3145</v>
      </c>
      <c r="C37" s="237">
        <v>-3727</v>
      </c>
      <c r="D37" s="238">
        <v>-3309</v>
      </c>
      <c r="E37" s="239">
        <v>-2629</v>
      </c>
      <c r="F37" s="238">
        <v>-3309</v>
      </c>
      <c r="G37" s="240">
        <v>-680</v>
      </c>
      <c r="H37" s="20">
        <v>125.9</v>
      </c>
    </row>
    <row r="38" spans="1:8" s="87" customFormat="1" ht="12.95" customHeight="1" x14ac:dyDescent="0.2">
      <c r="A38" s="12" t="s">
        <v>331</v>
      </c>
      <c r="B38" s="16">
        <v>3146</v>
      </c>
      <c r="C38" s="54">
        <v>-4667</v>
      </c>
      <c r="D38" s="14"/>
      <c r="E38" s="56">
        <v>-3096</v>
      </c>
      <c r="F38" s="14"/>
      <c r="G38" s="19">
        <v>3096</v>
      </c>
      <c r="H38" s="14"/>
    </row>
    <row r="39" spans="1:8" s="87" customFormat="1" ht="12.95" customHeight="1" x14ac:dyDescent="0.2">
      <c r="A39" s="12" t="s">
        <v>332</v>
      </c>
      <c r="B39" s="14" t="s">
        <v>333</v>
      </c>
      <c r="C39" s="54">
        <v>-4667</v>
      </c>
      <c r="D39" s="14"/>
      <c r="E39" s="56">
        <v>-3096</v>
      </c>
      <c r="F39" s="14"/>
      <c r="G39" s="19">
        <v>3096</v>
      </c>
      <c r="H39" s="14"/>
    </row>
    <row r="40" spans="1:8" s="87" customFormat="1" ht="26.1" customHeight="1" x14ac:dyDescent="0.2">
      <c r="A40" s="12" t="s">
        <v>334</v>
      </c>
      <c r="B40" s="14" t="s">
        <v>335</v>
      </c>
      <c r="C40" s="14"/>
      <c r="D40" s="14"/>
      <c r="E40" s="14"/>
      <c r="F40" s="14"/>
      <c r="G40" s="14"/>
      <c r="H40" s="14"/>
    </row>
    <row r="41" spans="1:8" s="87" customFormat="1" ht="12.95" customHeight="1" x14ac:dyDescent="0.2">
      <c r="A41" s="12" t="s">
        <v>336</v>
      </c>
      <c r="B41" s="16">
        <v>3150</v>
      </c>
      <c r="C41" s="241">
        <v>-3319</v>
      </c>
      <c r="D41" s="242">
        <v>-4159</v>
      </c>
      <c r="E41" s="243">
        <v>-3433</v>
      </c>
      <c r="F41" s="242">
        <v>-4159</v>
      </c>
      <c r="G41" s="244">
        <v>-726</v>
      </c>
      <c r="H41" s="20">
        <v>121.1</v>
      </c>
    </row>
    <row r="42" spans="1:8" s="87" customFormat="1" ht="12.95" customHeight="1" x14ac:dyDescent="0.2">
      <c r="A42" s="11" t="s">
        <v>126</v>
      </c>
      <c r="B42" s="14" t="s">
        <v>337</v>
      </c>
      <c r="C42" s="245">
        <v>-3008</v>
      </c>
      <c r="D42" s="246">
        <v>-3883</v>
      </c>
      <c r="E42" s="247">
        <v>-3214</v>
      </c>
      <c r="F42" s="246">
        <v>-3883</v>
      </c>
      <c r="G42" s="248">
        <v>-669</v>
      </c>
      <c r="H42" s="20">
        <v>120.8</v>
      </c>
    </row>
    <row r="43" spans="1:8" s="87" customFormat="1" ht="12.95" customHeight="1" x14ac:dyDescent="0.2">
      <c r="A43" s="11" t="s">
        <v>295</v>
      </c>
      <c r="B43" s="14" t="s">
        <v>338</v>
      </c>
      <c r="C43" s="249">
        <v>-311</v>
      </c>
      <c r="D43" s="250">
        <v>-276</v>
      </c>
      <c r="E43" s="251">
        <v>-219</v>
      </c>
      <c r="F43" s="250">
        <v>-276</v>
      </c>
      <c r="G43" s="124">
        <v>-57</v>
      </c>
      <c r="H43" s="20">
        <v>126</v>
      </c>
    </row>
    <row r="44" spans="1:8" s="87" customFormat="1" ht="12.95" customHeight="1" x14ac:dyDescent="0.2">
      <c r="A44" s="11" t="s">
        <v>214</v>
      </c>
      <c r="B44" s="14"/>
      <c r="C44" s="14"/>
      <c r="D44" s="14"/>
      <c r="E44" s="14"/>
      <c r="F44" s="14"/>
      <c r="G44" s="14"/>
      <c r="H44" s="14"/>
    </row>
    <row r="45" spans="1:8" s="87" customFormat="1" ht="12.95" customHeight="1" x14ac:dyDescent="0.2">
      <c r="A45" s="11"/>
      <c r="B45" s="14"/>
      <c r="C45" s="14"/>
      <c r="D45" s="14"/>
      <c r="E45" s="14"/>
      <c r="F45" s="14"/>
      <c r="G45" s="14"/>
      <c r="H45" s="14"/>
    </row>
    <row r="46" spans="1:8" s="87" customFormat="1" ht="12.95" hidden="1" customHeight="1" x14ac:dyDescent="0.2">
      <c r="A46" s="11"/>
      <c r="B46" s="14"/>
      <c r="C46" s="14"/>
      <c r="D46" s="14"/>
      <c r="E46" s="14"/>
      <c r="F46" s="14"/>
      <c r="G46" s="14"/>
      <c r="H46" s="14"/>
    </row>
    <row r="47" spans="1:8" s="87" customFormat="1" ht="12.95" customHeight="1" x14ac:dyDescent="0.2">
      <c r="A47" s="12" t="s">
        <v>339</v>
      </c>
      <c r="B47" s="16">
        <v>3160</v>
      </c>
      <c r="C47" s="14"/>
      <c r="D47" s="14"/>
      <c r="E47" s="14"/>
      <c r="F47" s="14"/>
      <c r="G47" s="14"/>
      <c r="H47" s="14"/>
    </row>
    <row r="48" spans="1:8" s="87" customFormat="1" ht="12.95" customHeight="1" x14ac:dyDescent="0.2">
      <c r="A48" s="12" t="s">
        <v>340</v>
      </c>
      <c r="B48" s="16">
        <v>3170</v>
      </c>
      <c r="C48" s="14"/>
      <c r="D48" s="14"/>
      <c r="E48" s="14"/>
      <c r="F48" s="14"/>
      <c r="G48" s="14"/>
      <c r="H48" s="14"/>
    </row>
    <row r="49" spans="1:8" s="87" customFormat="1" ht="12.95" customHeight="1" x14ac:dyDescent="0.2">
      <c r="A49" s="11"/>
      <c r="B49" s="14"/>
      <c r="C49" s="14"/>
      <c r="D49" s="14"/>
      <c r="E49" s="14"/>
      <c r="F49" s="14"/>
      <c r="G49" s="14"/>
      <c r="H49" s="14"/>
    </row>
    <row r="50" spans="1:8" s="87" customFormat="1" ht="12.95" hidden="1" customHeight="1" x14ac:dyDescent="0.2">
      <c r="A50" s="11"/>
      <c r="B50" s="14"/>
      <c r="C50" s="14"/>
      <c r="D50" s="14"/>
      <c r="E50" s="14"/>
      <c r="F50" s="14"/>
      <c r="G50" s="14"/>
      <c r="H50" s="14"/>
    </row>
    <row r="51" spans="1:8" s="87" customFormat="1" ht="12.95" customHeight="1" x14ac:dyDescent="0.2">
      <c r="A51" s="42" t="s">
        <v>131</v>
      </c>
      <c r="B51" s="219">
        <v>3195</v>
      </c>
      <c r="C51" s="67">
        <v>-10224</v>
      </c>
      <c r="D51" s="19">
        <v>2052</v>
      </c>
      <c r="E51" s="68">
        <v>-759</v>
      </c>
      <c r="F51" s="19">
        <v>2052</v>
      </c>
      <c r="G51" s="19">
        <v>2811</v>
      </c>
      <c r="H51" s="20">
        <v>-270.39999999999998</v>
      </c>
    </row>
    <row r="52" spans="1:8" s="87" customFormat="1" ht="12.95" customHeight="1" x14ac:dyDescent="0.2">
      <c r="A52" s="310" t="s">
        <v>341</v>
      </c>
      <c r="B52" s="310"/>
      <c r="C52" s="310"/>
      <c r="D52" s="310"/>
      <c r="E52" s="310"/>
      <c r="F52" s="310"/>
      <c r="G52" s="310"/>
      <c r="H52" s="310"/>
    </row>
    <row r="53" spans="1:8" s="87" customFormat="1" ht="12.95" customHeight="1" x14ac:dyDescent="0.2">
      <c r="A53" s="42" t="s">
        <v>342</v>
      </c>
      <c r="B53" s="219">
        <v>3200</v>
      </c>
      <c r="C53" s="14"/>
      <c r="D53" s="14"/>
      <c r="E53" s="14"/>
      <c r="F53" s="14"/>
      <c r="G53" s="14"/>
      <c r="H53" s="14"/>
    </row>
    <row r="54" spans="1:8" s="87" customFormat="1" ht="12.95" customHeight="1" x14ac:dyDescent="0.2">
      <c r="A54" s="12" t="s">
        <v>343</v>
      </c>
      <c r="B54" s="16">
        <v>3210</v>
      </c>
      <c r="C54" s="14"/>
      <c r="D54" s="14"/>
      <c r="E54" s="14"/>
      <c r="F54" s="14"/>
      <c r="G54" s="14"/>
      <c r="H54" s="14"/>
    </row>
    <row r="55" spans="1:8" s="87" customFormat="1" ht="12.95" customHeight="1" x14ac:dyDescent="0.2">
      <c r="A55" s="12" t="s">
        <v>344</v>
      </c>
      <c r="B55" s="16">
        <v>3220</v>
      </c>
      <c r="C55" s="14"/>
      <c r="D55" s="14"/>
      <c r="E55" s="14"/>
      <c r="F55" s="14"/>
      <c r="G55" s="14"/>
      <c r="H55" s="14"/>
    </row>
    <row r="56" spans="1:8" s="87" customFormat="1" ht="12.95" customHeight="1" x14ac:dyDescent="0.2">
      <c r="A56" s="12" t="s">
        <v>345</v>
      </c>
      <c r="B56" s="16">
        <v>3230</v>
      </c>
      <c r="C56" s="14"/>
      <c r="D56" s="14"/>
      <c r="E56" s="14"/>
      <c r="F56" s="14"/>
      <c r="G56" s="14"/>
      <c r="H56" s="14"/>
    </row>
    <row r="57" spans="1:8" s="87" customFormat="1" ht="12.95" customHeight="1" x14ac:dyDescent="0.2">
      <c r="A57" s="12" t="s">
        <v>318</v>
      </c>
      <c r="B57" s="16">
        <v>3240</v>
      </c>
      <c r="C57" s="14"/>
      <c r="D57" s="14"/>
      <c r="E57" s="14"/>
      <c r="F57" s="14"/>
      <c r="G57" s="14"/>
      <c r="H57" s="14"/>
    </row>
    <row r="58" spans="1:8" s="87" customFormat="1" ht="12.95" customHeight="1" x14ac:dyDescent="0.2">
      <c r="A58" s="11" t="s">
        <v>346</v>
      </c>
      <c r="B58" s="14"/>
      <c r="C58" s="14"/>
      <c r="D58" s="14"/>
      <c r="E58" s="14"/>
      <c r="F58" s="14"/>
      <c r="G58" s="14"/>
      <c r="H58" s="14"/>
    </row>
    <row r="59" spans="1:8" s="87" customFormat="1" ht="12.95" customHeight="1" x14ac:dyDescent="0.2">
      <c r="A59" s="11"/>
      <c r="B59" s="14"/>
      <c r="C59" s="14"/>
      <c r="D59" s="14"/>
      <c r="E59" s="14"/>
      <c r="F59" s="14"/>
      <c r="G59" s="14"/>
      <c r="H59" s="14"/>
    </row>
    <row r="60" spans="1:8" s="87" customFormat="1" ht="12.95" customHeight="1" x14ac:dyDescent="0.2">
      <c r="A60" s="11"/>
      <c r="B60" s="14"/>
      <c r="C60" s="14"/>
      <c r="D60" s="14"/>
      <c r="E60" s="14"/>
      <c r="F60" s="14"/>
      <c r="G60" s="14"/>
      <c r="H60" s="14"/>
    </row>
    <row r="61" spans="1:8" s="87" customFormat="1" ht="12.95" hidden="1" customHeight="1" x14ac:dyDescent="0.2">
      <c r="A61" s="11"/>
      <c r="B61" s="14"/>
      <c r="C61" s="14"/>
      <c r="D61" s="14"/>
      <c r="E61" s="14"/>
      <c r="F61" s="14"/>
      <c r="G61" s="14"/>
      <c r="H61" s="14"/>
    </row>
    <row r="62" spans="1:8" s="87" customFormat="1" ht="12.95" customHeight="1" x14ac:dyDescent="0.2">
      <c r="A62" s="42" t="s">
        <v>347</v>
      </c>
      <c r="B62" s="219">
        <v>3255</v>
      </c>
      <c r="C62" s="69">
        <v>-3712</v>
      </c>
      <c r="D62" s="70">
        <v>-161</v>
      </c>
      <c r="E62" s="71">
        <v>-1956</v>
      </c>
      <c r="F62" s="70">
        <v>-161</v>
      </c>
      <c r="G62" s="19">
        <v>1795</v>
      </c>
      <c r="H62" s="20">
        <v>8.1999999999999993</v>
      </c>
    </row>
    <row r="63" spans="1:8" s="87" customFormat="1" ht="12.95" customHeight="1" x14ac:dyDescent="0.2">
      <c r="A63" s="12" t="s">
        <v>348</v>
      </c>
      <c r="B63" s="16">
        <v>3260</v>
      </c>
      <c r="C63" s="252">
        <v>-1715</v>
      </c>
      <c r="D63" s="253">
        <v>-75</v>
      </c>
      <c r="E63" s="254">
        <v>-264</v>
      </c>
      <c r="F63" s="253">
        <v>-75</v>
      </c>
      <c r="G63" s="20">
        <v>189</v>
      </c>
      <c r="H63" s="20">
        <v>28.4</v>
      </c>
    </row>
    <row r="64" spans="1:8" s="87" customFormat="1" ht="12.95" customHeight="1" x14ac:dyDescent="0.2">
      <c r="A64" s="11" t="s">
        <v>349</v>
      </c>
      <c r="B64" s="14" t="s">
        <v>350</v>
      </c>
      <c r="C64" s="252">
        <v>-1715</v>
      </c>
      <c r="D64" s="253">
        <v>-75</v>
      </c>
      <c r="E64" s="254">
        <v>-264</v>
      </c>
      <c r="F64" s="253">
        <v>-75</v>
      </c>
      <c r="G64" s="20">
        <v>189</v>
      </c>
      <c r="H64" s="20">
        <v>28.4</v>
      </c>
    </row>
    <row r="65" spans="1:8" s="87" customFormat="1" ht="12.95" customHeight="1" x14ac:dyDescent="0.2">
      <c r="A65" s="11"/>
      <c r="B65" s="14"/>
      <c r="C65" s="14"/>
      <c r="D65" s="14"/>
      <c r="E65" s="14"/>
      <c r="F65" s="14"/>
      <c r="G65" s="14"/>
      <c r="H65" s="14"/>
    </row>
    <row r="66" spans="1:8" s="87" customFormat="1" ht="12.95" hidden="1" customHeight="1" x14ac:dyDescent="0.2">
      <c r="A66" s="11"/>
      <c r="B66" s="14"/>
      <c r="C66" s="14"/>
      <c r="D66" s="14"/>
      <c r="E66" s="14"/>
      <c r="F66" s="14"/>
      <c r="G66" s="14"/>
      <c r="H66" s="14"/>
    </row>
    <row r="67" spans="1:8" s="87" customFormat="1" ht="12.95" customHeight="1" x14ac:dyDescent="0.2">
      <c r="A67" s="12" t="s">
        <v>351</v>
      </c>
      <c r="B67" s="16">
        <v>3265</v>
      </c>
      <c r="C67" s="14"/>
      <c r="D67" s="14"/>
      <c r="E67" s="14"/>
      <c r="F67" s="14"/>
      <c r="G67" s="14"/>
      <c r="H67" s="14"/>
    </row>
    <row r="68" spans="1:8" s="87" customFormat="1" ht="12.95" customHeight="1" x14ac:dyDescent="0.2">
      <c r="A68" s="11"/>
      <c r="B68" s="14"/>
      <c r="C68" s="14"/>
      <c r="D68" s="14"/>
      <c r="E68" s="14"/>
      <c r="F68" s="14"/>
      <c r="G68" s="14"/>
      <c r="H68" s="14"/>
    </row>
    <row r="69" spans="1:8" s="87" customFormat="1" ht="12.95" hidden="1" customHeight="1" x14ac:dyDescent="0.2">
      <c r="A69" s="11"/>
      <c r="B69" s="14"/>
      <c r="C69" s="14"/>
      <c r="D69" s="14"/>
      <c r="E69" s="14"/>
      <c r="F69" s="14"/>
      <c r="G69" s="14"/>
      <c r="H69" s="14"/>
    </row>
    <row r="70" spans="1:8" s="87" customFormat="1" ht="12.95" customHeight="1" x14ac:dyDescent="0.2">
      <c r="A70" s="12" t="s">
        <v>352</v>
      </c>
      <c r="B70" s="16">
        <v>3270</v>
      </c>
      <c r="C70" s="255">
        <v>-1539</v>
      </c>
      <c r="D70" s="171">
        <v>-79</v>
      </c>
      <c r="E70" s="256">
        <v>-924</v>
      </c>
      <c r="F70" s="171">
        <v>-79</v>
      </c>
      <c r="G70" s="20">
        <v>845</v>
      </c>
      <c r="H70" s="20">
        <v>8.5</v>
      </c>
    </row>
    <row r="71" spans="1:8" s="87" customFormat="1" ht="26.1" customHeight="1" x14ac:dyDescent="0.2">
      <c r="A71" s="11" t="s">
        <v>142</v>
      </c>
      <c r="B71" s="14"/>
      <c r="C71" s="14"/>
      <c r="D71" s="14"/>
      <c r="E71" s="14"/>
      <c r="F71" s="14"/>
      <c r="G71" s="14"/>
      <c r="H71" s="14"/>
    </row>
    <row r="72" spans="1:8" s="87" customFormat="1" ht="12.95" customHeight="1" x14ac:dyDescent="0.2">
      <c r="A72" s="11" t="s">
        <v>353</v>
      </c>
      <c r="B72" s="14" t="s">
        <v>354</v>
      </c>
      <c r="C72" s="255">
        <v>-1539</v>
      </c>
      <c r="D72" s="171">
        <v>-79</v>
      </c>
      <c r="E72" s="256">
        <v>-924</v>
      </c>
      <c r="F72" s="171">
        <v>-79</v>
      </c>
      <c r="G72" s="20">
        <v>845</v>
      </c>
      <c r="H72" s="20">
        <v>8.5</v>
      </c>
    </row>
    <row r="73" spans="1:8" s="87" customFormat="1" ht="12.95" customHeight="1" x14ac:dyDescent="0.2">
      <c r="A73" s="11"/>
      <c r="B73" s="14"/>
      <c r="C73" s="14"/>
      <c r="D73" s="14"/>
      <c r="E73" s="14"/>
      <c r="F73" s="14"/>
      <c r="G73" s="14"/>
      <c r="H73" s="14"/>
    </row>
    <row r="74" spans="1:8" s="87" customFormat="1" ht="12.95" hidden="1" customHeight="1" x14ac:dyDescent="0.2">
      <c r="A74" s="11"/>
      <c r="B74" s="14"/>
      <c r="C74" s="14"/>
      <c r="D74" s="14"/>
      <c r="E74" s="14"/>
      <c r="F74" s="14"/>
      <c r="G74" s="14"/>
      <c r="H74" s="14"/>
    </row>
    <row r="75" spans="1:8" s="87" customFormat="1" ht="12.95" customHeight="1" x14ac:dyDescent="0.2">
      <c r="A75" s="12" t="s">
        <v>355</v>
      </c>
      <c r="B75" s="16">
        <v>3275</v>
      </c>
      <c r="C75" s="14"/>
      <c r="D75" s="14"/>
      <c r="E75" s="14"/>
      <c r="F75" s="14"/>
      <c r="G75" s="14"/>
      <c r="H75" s="14"/>
    </row>
    <row r="76" spans="1:8" s="87" customFormat="1" ht="12.95" customHeight="1" x14ac:dyDescent="0.2">
      <c r="A76" s="12" t="s">
        <v>340</v>
      </c>
      <c r="B76" s="16">
        <v>3280</v>
      </c>
      <c r="C76" s="257">
        <v>-458</v>
      </c>
      <c r="D76" s="258">
        <v>-7</v>
      </c>
      <c r="E76" s="259">
        <v>-768</v>
      </c>
      <c r="F76" s="258">
        <v>-7</v>
      </c>
      <c r="G76" s="20">
        <v>761</v>
      </c>
      <c r="H76" s="20">
        <v>0.9</v>
      </c>
    </row>
    <row r="77" spans="1:8" s="87" customFormat="1" ht="12.95" customHeight="1" x14ac:dyDescent="0.2">
      <c r="A77" s="11" t="s">
        <v>140</v>
      </c>
      <c r="B77" s="14" t="s">
        <v>356</v>
      </c>
      <c r="C77" s="257">
        <v>-458</v>
      </c>
      <c r="D77" s="258">
        <v>-7</v>
      </c>
      <c r="E77" s="259">
        <v>-768</v>
      </c>
      <c r="F77" s="258">
        <v>-7</v>
      </c>
      <c r="G77" s="20">
        <v>761</v>
      </c>
      <c r="H77" s="20">
        <v>0.9</v>
      </c>
    </row>
    <row r="78" spans="1:8" s="87" customFormat="1" ht="12.95" customHeight="1" x14ac:dyDescent="0.2">
      <c r="A78" s="11" t="s">
        <v>357</v>
      </c>
      <c r="B78" s="14"/>
      <c r="C78" s="14"/>
      <c r="D78" s="14"/>
      <c r="E78" s="14"/>
      <c r="F78" s="14"/>
      <c r="G78" s="14"/>
      <c r="H78" s="14"/>
    </row>
    <row r="79" spans="1:8" s="87" customFormat="1" ht="12.95" customHeight="1" x14ac:dyDescent="0.2">
      <c r="A79" s="11"/>
      <c r="B79" s="14"/>
      <c r="C79" s="14"/>
      <c r="D79" s="14"/>
      <c r="E79" s="14"/>
      <c r="F79" s="14"/>
      <c r="G79" s="14"/>
      <c r="H79" s="14"/>
    </row>
    <row r="80" spans="1:8" s="87" customFormat="1" ht="12.95" customHeight="1" x14ac:dyDescent="0.2">
      <c r="A80" s="11"/>
      <c r="B80" s="14"/>
      <c r="C80" s="14"/>
      <c r="D80" s="14"/>
      <c r="E80" s="14"/>
      <c r="F80" s="14"/>
      <c r="G80" s="14"/>
      <c r="H80" s="14"/>
    </row>
    <row r="81" spans="1:8" s="87" customFormat="1" ht="12.95" hidden="1" customHeight="1" x14ac:dyDescent="0.2">
      <c r="A81" s="11"/>
      <c r="B81" s="14"/>
      <c r="C81" s="14"/>
      <c r="D81" s="14"/>
      <c r="E81" s="14"/>
      <c r="F81" s="14"/>
      <c r="G81" s="14"/>
      <c r="H81" s="14"/>
    </row>
    <row r="82" spans="1:8" s="87" customFormat="1" ht="12.95" customHeight="1" x14ac:dyDescent="0.2">
      <c r="A82" s="42" t="s">
        <v>132</v>
      </c>
      <c r="B82" s="219">
        <v>3295</v>
      </c>
      <c r="C82" s="69">
        <v>-3712</v>
      </c>
      <c r="D82" s="70">
        <v>-161</v>
      </c>
      <c r="E82" s="71">
        <v>-1956</v>
      </c>
      <c r="F82" s="70">
        <v>-161</v>
      </c>
      <c r="G82" s="19">
        <v>1795</v>
      </c>
      <c r="H82" s="20">
        <v>8.1999999999999993</v>
      </c>
    </row>
    <row r="83" spans="1:8" s="87" customFormat="1" ht="12.95" customHeight="1" x14ac:dyDescent="0.2">
      <c r="A83" s="310" t="s">
        <v>358</v>
      </c>
      <c r="B83" s="310"/>
      <c r="C83" s="310"/>
      <c r="D83" s="310"/>
      <c r="E83" s="310"/>
      <c r="F83" s="310"/>
      <c r="G83" s="310"/>
      <c r="H83" s="310"/>
    </row>
    <row r="84" spans="1:8" s="87" customFormat="1" ht="12.95" customHeight="1" x14ac:dyDescent="0.2">
      <c r="A84" s="42" t="s">
        <v>359</v>
      </c>
      <c r="B84" s="219">
        <v>3300</v>
      </c>
      <c r="C84" s="14"/>
      <c r="D84" s="14"/>
      <c r="E84" s="14"/>
      <c r="F84" s="14"/>
      <c r="G84" s="14"/>
      <c r="H84" s="14"/>
    </row>
    <row r="85" spans="1:8" s="87" customFormat="1" ht="12.95" customHeight="1" x14ac:dyDescent="0.2">
      <c r="A85" s="12" t="s">
        <v>360</v>
      </c>
      <c r="B85" s="16">
        <v>3310</v>
      </c>
      <c r="C85" s="14"/>
      <c r="D85" s="14"/>
      <c r="E85" s="14"/>
      <c r="F85" s="14"/>
      <c r="G85" s="14"/>
      <c r="H85" s="14"/>
    </row>
    <row r="86" spans="1:8" s="87" customFormat="1" ht="12.95" customHeight="1" x14ac:dyDescent="0.2">
      <c r="A86" s="12" t="s">
        <v>361</v>
      </c>
      <c r="B86" s="16">
        <v>3320</v>
      </c>
      <c r="C86" s="14"/>
      <c r="D86" s="14"/>
      <c r="E86" s="14"/>
      <c r="F86" s="14"/>
      <c r="G86" s="14"/>
      <c r="H86" s="14"/>
    </row>
    <row r="87" spans="1:8" s="87" customFormat="1" ht="12.95" customHeight="1" x14ac:dyDescent="0.2">
      <c r="A87" s="12" t="s">
        <v>315</v>
      </c>
      <c r="B87" s="16">
        <v>3321</v>
      </c>
      <c r="C87" s="14"/>
      <c r="D87" s="14"/>
      <c r="E87" s="14"/>
      <c r="F87" s="14"/>
      <c r="G87" s="14"/>
      <c r="H87" s="14"/>
    </row>
    <row r="88" spans="1:8" s="87" customFormat="1" ht="12.95" customHeight="1" x14ac:dyDescent="0.2">
      <c r="A88" s="12" t="s">
        <v>316</v>
      </c>
      <c r="B88" s="16">
        <v>3322</v>
      </c>
      <c r="C88" s="14"/>
      <c r="D88" s="14"/>
      <c r="E88" s="14"/>
      <c r="F88" s="14"/>
      <c r="G88" s="14"/>
      <c r="H88" s="14"/>
    </row>
    <row r="89" spans="1:8" s="87" customFormat="1" ht="12.95" customHeight="1" x14ac:dyDescent="0.2">
      <c r="A89" s="12" t="s">
        <v>317</v>
      </c>
      <c r="B89" s="16">
        <v>3323</v>
      </c>
      <c r="C89" s="14"/>
      <c r="D89" s="14"/>
      <c r="E89" s="14"/>
      <c r="F89" s="14"/>
      <c r="G89" s="14"/>
      <c r="H89" s="14"/>
    </row>
    <row r="90" spans="1:8" s="87" customFormat="1" ht="12.95" customHeight="1" x14ac:dyDescent="0.2">
      <c r="A90" s="12" t="s">
        <v>318</v>
      </c>
      <c r="B90" s="16">
        <v>3340</v>
      </c>
      <c r="C90" s="14"/>
      <c r="D90" s="14"/>
      <c r="E90" s="14"/>
      <c r="F90" s="14"/>
      <c r="G90" s="14"/>
      <c r="H90" s="14"/>
    </row>
    <row r="91" spans="1:8" s="87" customFormat="1" ht="12.95" customHeight="1" x14ac:dyDescent="0.2">
      <c r="A91" s="11"/>
      <c r="B91" s="14"/>
      <c r="C91" s="14"/>
      <c r="D91" s="14"/>
      <c r="E91" s="14"/>
      <c r="F91" s="14"/>
      <c r="G91" s="14"/>
      <c r="H91" s="14"/>
    </row>
    <row r="92" spans="1:8" s="87" customFormat="1" ht="12.95" hidden="1" customHeight="1" x14ac:dyDescent="0.2">
      <c r="A92" s="11"/>
      <c r="B92" s="14"/>
      <c r="C92" s="14"/>
      <c r="D92" s="14"/>
      <c r="E92" s="14"/>
      <c r="F92" s="14"/>
      <c r="G92" s="14"/>
      <c r="H92" s="14"/>
    </row>
    <row r="93" spans="1:8" s="87" customFormat="1" ht="12.95" customHeight="1" x14ac:dyDescent="0.2">
      <c r="A93" s="42" t="s">
        <v>362</v>
      </c>
      <c r="B93" s="219">
        <v>3345</v>
      </c>
      <c r="C93" s="14"/>
      <c r="D93" s="14"/>
      <c r="E93" s="14"/>
      <c r="F93" s="14"/>
      <c r="G93" s="14"/>
      <c r="H93" s="14"/>
    </row>
    <row r="94" spans="1:8" s="87" customFormat="1" ht="12.95" customHeight="1" x14ac:dyDescent="0.2">
      <c r="A94" s="12" t="s">
        <v>363</v>
      </c>
      <c r="B94" s="16">
        <v>3350</v>
      </c>
      <c r="C94" s="14"/>
      <c r="D94" s="14"/>
      <c r="E94" s="14"/>
      <c r="F94" s="14"/>
      <c r="G94" s="14"/>
      <c r="H94" s="14"/>
    </row>
    <row r="95" spans="1:8" s="87" customFormat="1" ht="12.95" customHeight="1" x14ac:dyDescent="0.2">
      <c r="A95" s="12" t="s">
        <v>364</v>
      </c>
      <c r="B95" s="16">
        <v>3360</v>
      </c>
      <c r="C95" s="14"/>
      <c r="D95" s="14"/>
      <c r="E95" s="14"/>
      <c r="F95" s="14"/>
      <c r="G95" s="14"/>
      <c r="H95" s="14"/>
    </row>
    <row r="96" spans="1:8" s="87" customFormat="1" ht="12.95" customHeight="1" x14ac:dyDescent="0.2">
      <c r="A96" s="12" t="s">
        <v>315</v>
      </c>
      <c r="B96" s="16">
        <v>3361</v>
      </c>
      <c r="C96" s="14"/>
      <c r="D96" s="14"/>
      <c r="E96" s="14"/>
      <c r="F96" s="14"/>
      <c r="G96" s="14"/>
      <c r="H96" s="14"/>
    </row>
    <row r="97" spans="1:8" s="87" customFormat="1" ht="12.95" customHeight="1" x14ac:dyDescent="0.2">
      <c r="A97" s="12" t="s">
        <v>316</v>
      </c>
      <c r="B97" s="16">
        <v>3362</v>
      </c>
      <c r="C97" s="14"/>
      <c r="D97" s="14"/>
      <c r="E97" s="14"/>
      <c r="F97" s="14"/>
      <c r="G97" s="14"/>
      <c r="H97" s="14"/>
    </row>
    <row r="98" spans="1:8" s="87" customFormat="1" ht="12.95" customHeight="1" x14ac:dyDescent="0.2">
      <c r="A98" s="12" t="s">
        <v>317</v>
      </c>
      <c r="B98" s="16">
        <v>3363</v>
      </c>
      <c r="C98" s="14"/>
      <c r="D98" s="14"/>
      <c r="E98" s="14"/>
      <c r="F98" s="14"/>
      <c r="G98" s="14"/>
      <c r="H98" s="14"/>
    </row>
    <row r="99" spans="1:8" s="87" customFormat="1" ht="12.95" customHeight="1" x14ac:dyDescent="0.2">
      <c r="A99" s="12" t="s">
        <v>365</v>
      </c>
      <c r="B99" s="16">
        <v>3370</v>
      </c>
      <c r="C99" s="14"/>
      <c r="D99" s="14"/>
      <c r="E99" s="14"/>
      <c r="F99" s="14"/>
      <c r="G99" s="14"/>
      <c r="H99" s="14"/>
    </row>
    <row r="100" spans="1:8" s="87" customFormat="1" ht="12.95" customHeight="1" x14ac:dyDescent="0.2">
      <c r="A100" s="12" t="s">
        <v>340</v>
      </c>
      <c r="B100" s="16">
        <v>3380</v>
      </c>
      <c r="C100" s="14"/>
      <c r="D100" s="14"/>
      <c r="E100" s="14"/>
      <c r="F100" s="14"/>
      <c r="G100" s="14"/>
      <c r="H100" s="14"/>
    </row>
    <row r="101" spans="1:8" s="87" customFormat="1" ht="12.95" customHeight="1" x14ac:dyDescent="0.2">
      <c r="A101" s="11"/>
      <c r="B101" s="14"/>
      <c r="C101" s="14"/>
      <c r="D101" s="14"/>
      <c r="E101" s="14"/>
      <c r="F101" s="14"/>
      <c r="G101" s="14"/>
      <c r="H101" s="14"/>
    </row>
    <row r="102" spans="1:8" s="87" customFormat="1" ht="12.95" hidden="1" customHeight="1" x14ac:dyDescent="0.2">
      <c r="A102" s="11"/>
      <c r="B102" s="14"/>
      <c r="C102" s="14"/>
      <c r="D102" s="14"/>
      <c r="E102" s="14"/>
      <c r="F102" s="14"/>
      <c r="G102" s="14"/>
      <c r="H102" s="14"/>
    </row>
    <row r="103" spans="1:8" s="87" customFormat="1" ht="12.95" customHeight="1" x14ac:dyDescent="0.2">
      <c r="A103" s="42" t="s">
        <v>366</v>
      </c>
      <c r="B103" s="219">
        <v>3395</v>
      </c>
      <c r="C103" s="14"/>
      <c r="D103" s="14"/>
      <c r="E103" s="14"/>
      <c r="F103" s="14"/>
      <c r="G103" s="14"/>
      <c r="H103" s="14"/>
    </row>
    <row r="104" spans="1:8" s="87" customFormat="1" ht="12.95" customHeight="1" x14ac:dyDescent="0.2">
      <c r="A104" s="42" t="s">
        <v>367</v>
      </c>
      <c r="B104" s="219">
        <v>3400</v>
      </c>
      <c r="C104" s="260">
        <v>-13936</v>
      </c>
      <c r="D104" s="19">
        <v>1891</v>
      </c>
      <c r="E104" s="261">
        <v>-2715</v>
      </c>
      <c r="F104" s="19">
        <v>1891</v>
      </c>
      <c r="G104" s="19">
        <v>4606</v>
      </c>
      <c r="H104" s="20">
        <v>-69.7</v>
      </c>
    </row>
    <row r="105" spans="1:8" s="87" customFormat="1" ht="12.95" customHeight="1" x14ac:dyDescent="0.2">
      <c r="A105" s="12" t="s">
        <v>129</v>
      </c>
      <c r="B105" s="16">
        <v>3405</v>
      </c>
      <c r="C105" s="19">
        <v>21088</v>
      </c>
      <c r="D105" s="19">
        <v>7152</v>
      </c>
      <c r="E105" s="66">
        <v>-8944</v>
      </c>
      <c r="F105" s="19">
        <v>7152</v>
      </c>
      <c r="G105" s="19">
        <v>16096</v>
      </c>
      <c r="H105" s="20">
        <v>-80</v>
      </c>
    </row>
    <row r="106" spans="1:8" s="87" customFormat="1" ht="12.95" customHeight="1" x14ac:dyDescent="0.2">
      <c r="A106" s="12" t="s">
        <v>134</v>
      </c>
      <c r="B106" s="16">
        <v>3410</v>
      </c>
      <c r="C106" s="14"/>
      <c r="D106" s="14"/>
      <c r="E106" s="14"/>
      <c r="F106" s="14"/>
      <c r="G106" s="14"/>
      <c r="H106" s="14"/>
    </row>
    <row r="107" spans="1:8" s="87" customFormat="1" ht="12.95" customHeight="1" x14ac:dyDescent="0.2">
      <c r="A107" s="12" t="s">
        <v>135</v>
      </c>
      <c r="B107" s="16">
        <v>3415</v>
      </c>
      <c r="C107" s="19">
        <v>7152</v>
      </c>
      <c r="D107" s="19">
        <v>9043</v>
      </c>
      <c r="E107" s="72">
        <v>-11659</v>
      </c>
      <c r="F107" s="19">
        <v>9043</v>
      </c>
      <c r="G107" s="19">
        <v>20702</v>
      </c>
      <c r="H107" s="20">
        <v>-77.599999999999994</v>
      </c>
    </row>
    <row r="108" spans="1:8" s="87" customFormat="1" ht="12.95" customHeight="1" x14ac:dyDescent="0.2"/>
    <row r="109" spans="1:8" s="87" customFormat="1" ht="12.95" customHeight="1" x14ac:dyDescent="0.2">
      <c r="A109" s="84" t="s">
        <v>187</v>
      </c>
    </row>
    <row r="110" spans="1:8" s="87" customFormat="1" ht="12.95" customHeight="1" x14ac:dyDescent="0.2">
      <c r="A110" s="85" t="s">
        <v>188</v>
      </c>
      <c r="B110" s="5"/>
      <c r="C110" s="217"/>
      <c r="D110" s="217"/>
      <c r="E110" s="5"/>
      <c r="F110" s="311" t="s">
        <v>39</v>
      </c>
      <c r="G110" s="311"/>
      <c r="H110" s="311"/>
    </row>
    <row r="111" spans="1:8" s="87" customFormat="1" ht="12.95" customHeight="1" x14ac:dyDescent="0.2">
      <c r="A111" s="86" t="s">
        <v>189</v>
      </c>
      <c r="C111" s="313" t="s">
        <v>190</v>
      </c>
      <c r="D111" s="313"/>
      <c r="F111" s="313" t="s">
        <v>191</v>
      </c>
      <c r="G111" s="313"/>
      <c r="H111" s="313"/>
    </row>
  </sheetData>
  <mergeCells count="11">
    <mergeCell ref="A52:H52"/>
    <mergeCell ref="A83:H83"/>
    <mergeCell ref="F110:H110"/>
    <mergeCell ref="C111:D111"/>
    <mergeCell ref="F111:H111"/>
    <mergeCell ref="A6:H6"/>
    <mergeCell ref="A1:H1"/>
    <mergeCell ref="A3:A4"/>
    <mergeCell ref="B3:B4"/>
    <mergeCell ref="C3:D3"/>
    <mergeCell ref="E3:H3"/>
  </mergeCells>
  <pageMargins left="0.74803149606299213" right="0.74803149606299213" top="0.98425196850393704" bottom="0.98425196850393704" header="0.51181102362204722" footer="0.51181102362204722"/>
  <pageSetup paperSize="9" scale="90" fitToHeight="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6"/>
  <sheetViews>
    <sheetView workbookViewId="0">
      <selection sqref="A1:XFD1048576"/>
    </sheetView>
  </sheetViews>
  <sheetFormatPr defaultColWidth="8.7109375" defaultRowHeight="11.45" customHeight="1" x14ac:dyDescent="0.2"/>
  <cols>
    <col min="1" max="1" width="57.7109375" style="266" customWidth="1"/>
    <col min="2" max="2" width="8.7109375" style="266" customWidth="1"/>
    <col min="3" max="8" width="12.7109375" style="266" customWidth="1"/>
    <col min="9" max="16384" width="8.7109375" style="13"/>
  </cols>
  <sheetData>
    <row r="1" spans="1:8" s="87" customFormat="1" ht="12.95" customHeight="1" x14ac:dyDescent="0.2">
      <c r="A1" s="309" t="s">
        <v>368</v>
      </c>
      <c r="B1" s="309"/>
      <c r="C1" s="309"/>
      <c r="D1" s="309"/>
      <c r="E1" s="309"/>
      <c r="F1" s="309"/>
      <c r="G1" s="309"/>
      <c r="H1" s="309"/>
    </row>
    <row r="2" spans="1:8" s="87" customFormat="1" ht="12.95" customHeight="1" x14ac:dyDescent="0.2"/>
    <row r="3" spans="1:8" s="87" customFormat="1" ht="26.1" customHeight="1" x14ac:dyDescent="0.2">
      <c r="A3" s="301" t="s">
        <v>45</v>
      </c>
      <c r="B3" s="301" t="s">
        <v>46</v>
      </c>
      <c r="C3" s="301" t="s">
        <v>47</v>
      </c>
      <c r="D3" s="301"/>
      <c r="E3" s="301" t="s">
        <v>48</v>
      </c>
      <c r="F3" s="301"/>
      <c r="G3" s="301"/>
      <c r="H3" s="301"/>
    </row>
    <row r="4" spans="1:8" s="87" customFormat="1" ht="26.1" customHeight="1" x14ac:dyDescent="0.2">
      <c r="A4" s="301"/>
      <c r="B4" s="301"/>
      <c r="C4" s="14" t="s">
        <v>49</v>
      </c>
      <c r="D4" s="14" t="s">
        <v>50</v>
      </c>
      <c r="E4" s="14" t="s">
        <v>51</v>
      </c>
      <c r="F4" s="14" t="s">
        <v>52</v>
      </c>
      <c r="G4" s="14" t="s">
        <v>53</v>
      </c>
      <c r="H4" s="14" t="s">
        <v>54</v>
      </c>
    </row>
    <row r="5" spans="1:8" s="87" customFormat="1" ht="12.95" customHeight="1" x14ac:dyDescent="0.2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8" s="266" customFormat="1" ht="26.1" customHeight="1" x14ac:dyDescent="0.2">
      <c r="A6" s="262" t="s">
        <v>369</v>
      </c>
      <c r="B6" s="219">
        <v>4000</v>
      </c>
      <c r="C6" s="263">
        <v>3094</v>
      </c>
      <c r="D6" s="264">
        <v>147</v>
      </c>
      <c r="E6" s="263">
        <v>1630</v>
      </c>
      <c r="F6" s="264">
        <v>147</v>
      </c>
      <c r="G6" s="265">
        <v>-1483</v>
      </c>
      <c r="H6" s="264">
        <v>9</v>
      </c>
    </row>
    <row r="7" spans="1:8" s="266" customFormat="1" ht="12.95" customHeight="1" x14ac:dyDescent="0.2">
      <c r="A7" s="267" t="s">
        <v>138</v>
      </c>
      <c r="B7" s="16">
        <v>4010</v>
      </c>
      <c r="C7" s="268"/>
      <c r="D7" s="268"/>
      <c r="E7" s="268"/>
      <c r="F7" s="268"/>
      <c r="G7" s="268"/>
      <c r="H7" s="268"/>
    </row>
    <row r="8" spans="1:8" s="266" customFormat="1" ht="12.95" customHeight="1" x14ac:dyDescent="0.2">
      <c r="A8" s="267" t="s">
        <v>139</v>
      </c>
      <c r="B8" s="16">
        <v>4020</v>
      </c>
      <c r="C8" s="263">
        <v>1430</v>
      </c>
      <c r="D8" s="264">
        <v>63</v>
      </c>
      <c r="E8" s="264">
        <v>220</v>
      </c>
      <c r="F8" s="264">
        <v>63</v>
      </c>
      <c r="G8" s="269">
        <v>-157</v>
      </c>
      <c r="H8" s="264">
        <v>28.6</v>
      </c>
    </row>
    <row r="9" spans="1:8" s="266" customFormat="1" ht="12.95" customHeight="1" x14ac:dyDescent="0.2">
      <c r="A9" s="267" t="s">
        <v>140</v>
      </c>
      <c r="B9" s="16">
        <v>4030</v>
      </c>
      <c r="C9" s="264">
        <v>381</v>
      </c>
      <c r="D9" s="264">
        <v>5</v>
      </c>
      <c r="E9" s="264">
        <v>640</v>
      </c>
      <c r="F9" s="264">
        <v>5</v>
      </c>
      <c r="G9" s="270">
        <v>-635</v>
      </c>
      <c r="H9" s="264">
        <v>0.8</v>
      </c>
    </row>
    <row r="10" spans="1:8" s="266" customFormat="1" ht="12.95" customHeight="1" x14ac:dyDescent="0.2">
      <c r="A10" s="267" t="s">
        <v>141</v>
      </c>
      <c r="B10" s="16">
        <v>4040</v>
      </c>
      <c r="C10" s="263">
        <v>1283</v>
      </c>
      <c r="D10" s="264">
        <v>79</v>
      </c>
      <c r="E10" s="264">
        <v>770</v>
      </c>
      <c r="F10" s="264">
        <v>79</v>
      </c>
      <c r="G10" s="271">
        <v>-691</v>
      </c>
      <c r="H10" s="264">
        <v>10.3</v>
      </c>
    </row>
    <row r="11" spans="1:8" s="266" customFormat="1" ht="26.1" customHeight="1" x14ac:dyDescent="0.2">
      <c r="A11" s="267" t="s">
        <v>142</v>
      </c>
      <c r="B11" s="16">
        <v>4050</v>
      </c>
      <c r="C11" s="268"/>
      <c r="D11" s="268"/>
      <c r="E11" s="268"/>
      <c r="F11" s="268"/>
      <c r="G11" s="268"/>
      <c r="H11" s="268"/>
    </row>
    <row r="12" spans="1:8" s="266" customFormat="1" ht="12.95" customHeight="1" x14ac:dyDescent="0.2">
      <c r="A12" s="267" t="s">
        <v>143</v>
      </c>
      <c r="B12" s="16">
        <v>4060</v>
      </c>
      <c r="C12" s="268"/>
      <c r="D12" s="268"/>
      <c r="E12" s="268"/>
      <c r="F12" s="268"/>
      <c r="G12" s="268"/>
      <c r="H12" s="268"/>
    </row>
    <row r="13" spans="1:8" s="87" customFormat="1" ht="12.95" customHeight="1" x14ac:dyDescent="0.2"/>
    <row r="14" spans="1:8" s="87" customFormat="1" ht="12.95" customHeight="1" x14ac:dyDescent="0.2">
      <c r="A14" s="84" t="s">
        <v>187</v>
      </c>
    </row>
    <row r="15" spans="1:8" s="87" customFormat="1" ht="12.95" customHeight="1" x14ac:dyDescent="0.2">
      <c r="A15" s="85" t="s">
        <v>188</v>
      </c>
      <c r="B15" s="5"/>
      <c r="C15" s="217"/>
      <c r="D15" s="217"/>
      <c r="E15" s="5"/>
      <c r="F15" s="311" t="s">
        <v>39</v>
      </c>
      <c r="G15" s="311"/>
      <c r="H15" s="311"/>
    </row>
    <row r="16" spans="1:8" s="87" customFormat="1" ht="12.95" customHeight="1" x14ac:dyDescent="0.2">
      <c r="A16" s="86" t="s">
        <v>189</v>
      </c>
      <c r="C16" s="312" t="s">
        <v>190</v>
      </c>
      <c r="D16" s="312"/>
      <c r="F16" s="313" t="s">
        <v>191</v>
      </c>
      <c r="G16" s="313"/>
      <c r="H16" s="313"/>
    </row>
  </sheetData>
  <mergeCells count="8">
    <mergeCell ref="C16:D16"/>
    <mergeCell ref="F16:H16"/>
    <mergeCell ref="A1:H1"/>
    <mergeCell ref="A3:A4"/>
    <mergeCell ref="B3:B4"/>
    <mergeCell ref="C3:D3"/>
    <mergeCell ref="E3:H3"/>
    <mergeCell ref="F15:H15"/>
  </mergeCells>
  <pageMargins left="0.74803149606299213" right="0.74803149606299213" top="0.98425196850393704" bottom="0.98425196850393704" header="0.51181102362204722" footer="0.51181102362204722"/>
  <pageSetup paperSize="9" scale="9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25"/>
  <sheetViews>
    <sheetView workbookViewId="0">
      <selection activeCell="I10" sqref="I10"/>
    </sheetView>
  </sheetViews>
  <sheetFormatPr defaultColWidth="8.7109375" defaultRowHeight="11.45" customHeight="1" x14ac:dyDescent="0.2"/>
  <cols>
    <col min="1" max="1" width="60.140625" style="87" customWidth="1"/>
    <col min="2" max="2" width="8.7109375" style="87" customWidth="1"/>
    <col min="3" max="3" width="12.5703125" style="87" customWidth="1"/>
    <col min="4" max="4" width="12.140625" style="87" customWidth="1"/>
    <col min="5" max="5" width="13.85546875" style="87" customWidth="1"/>
    <col min="6" max="7" width="12.140625" style="87" customWidth="1"/>
    <col min="8" max="8" width="50" style="87" customWidth="1"/>
    <col min="9" max="16384" width="8.7109375" style="13"/>
  </cols>
  <sheetData>
    <row r="1" spans="1:8" s="87" customFormat="1" ht="12.95" customHeight="1" x14ac:dyDescent="0.2">
      <c r="A1" s="309" t="s">
        <v>153</v>
      </c>
      <c r="B1" s="309"/>
      <c r="C1" s="309"/>
      <c r="D1" s="309"/>
      <c r="E1" s="309"/>
      <c r="F1" s="309"/>
      <c r="G1" s="309"/>
      <c r="H1" s="309"/>
    </row>
    <row r="2" spans="1:8" s="87" customFormat="1" ht="12.95" customHeight="1" x14ac:dyDescent="0.2"/>
    <row r="3" spans="1:8" s="87" customFormat="1" ht="26.1" customHeight="1" x14ac:dyDescent="0.2">
      <c r="A3" s="301" t="s">
        <v>45</v>
      </c>
      <c r="B3" s="301" t="s">
        <v>46</v>
      </c>
      <c r="C3" s="301" t="s">
        <v>370</v>
      </c>
      <c r="D3" s="301" t="s">
        <v>47</v>
      </c>
      <c r="E3" s="301"/>
      <c r="F3" s="301" t="s">
        <v>371</v>
      </c>
      <c r="G3" s="301"/>
      <c r="H3" s="301" t="s">
        <v>372</v>
      </c>
    </row>
    <row r="4" spans="1:8" s="87" customFormat="1" ht="12.95" customHeight="1" x14ac:dyDescent="0.2">
      <c r="A4" s="301"/>
      <c r="B4" s="301"/>
      <c r="C4" s="301"/>
      <c r="D4" s="14" t="s">
        <v>49</v>
      </c>
      <c r="E4" s="14" t="s">
        <v>50</v>
      </c>
      <c r="F4" s="14" t="s">
        <v>49</v>
      </c>
      <c r="G4" s="14" t="s">
        <v>50</v>
      </c>
      <c r="H4" s="301"/>
    </row>
    <row r="5" spans="1:8" s="87" customFormat="1" ht="12.95" customHeight="1" x14ac:dyDescent="0.2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8" s="87" customFormat="1" ht="12.95" customHeight="1" x14ac:dyDescent="0.2">
      <c r="A6" s="314" t="s">
        <v>373</v>
      </c>
      <c r="B6" s="314"/>
      <c r="C6" s="314"/>
      <c r="D6" s="314"/>
      <c r="E6" s="314"/>
      <c r="F6" s="314"/>
      <c r="G6" s="314"/>
      <c r="H6" s="314"/>
    </row>
    <row r="7" spans="1:8" s="87" customFormat="1" ht="38.1" customHeight="1" x14ac:dyDescent="0.2">
      <c r="A7" s="267" t="s">
        <v>374</v>
      </c>
      <c r="B7" s="16">
        <v>5000</v>
      </c>
      <c r="C7" s="14" t="s">
        <v>375</v>
      </c>
      <c r="D7" s="264">
        <v>37.299999999999997</v>
      </c>
      <c r="E7" s="264">
        <v>39.4</v>
      </c>
      <c r="F7" s="264">
        <v>37.299999999999997</v>
      </c>
      <c r="G7" s="264">
        <v>39.4</v>
      </c>
      <c r="H7" s="267"/>
    </row>
    <row r="8" spans="1:8" s="87" customFormat="1" ht="38.1" customHeight="1" x14ac:dyDescent="0.2">
      <c r="A8" s="267" t="s">
        <v>376</v>
      </c>
      <c r="B8" s="16">
        <v>5010</v>
      </c>
      <c r="C8" s="14" t="s">
        <v>375</v>
      </c>
      <c r="D8" s="264">
        <v>13.9</v>
      </c>
      <c r="E8" s="264">
        <v>14.4</v>
      </c>
      <c r="F8" s="264">
        <v>13.9</v>
      </c>
      <c r="G8" s="264">
        <v>14.4</v>
      </c>
      <c r="H8" s="267"/>
    </row>
    <row r="9" spans="1:8" s="87" customFormat="1" ht="38.1" customHeight="1" x14ac:dyDescent="0.2">
      <c r="A9" s="267" t="s">
        <v>377</v>
      </c>
      <c r="B9" s="16">
        <v>5020</v>
      </c>
      <c r="C9" s="14" t="s">
        <v>375</v>
      </c>
      <c r="D9" s="264">
        <v>9.1999999999999993</v>
      </c>
      <c r="E9" s="264">
        <v>16.600000000000001</v>
      </c>
      <c r="F9" s="264">
        <v>9.1999999999999993</v>
      </c>
      <c r="G9" s="264">
        <v>16.600000000000001</v>
      </c>
      <c r="H9" s="267" t="s">
        <v>378</v>
      </c>
    </row>
    <row r="10" spans="1:8" s="87" customFormat="1" ht="38.1" customHeight="1" x14ac:dyDescent="0.2">
      <c r="A10" s="267" t="s">
        <v>379</v>
      </c>
      <c r="B10" s="16">
        <v>5030</v>
      </c>
      <c r="C10" s="14" t="s">
        <v>375</v>
      </c>
      <c r="D10" s="264">
        <v>9.9</v>
      </c>
      <c r="E10" s="264">
        <v>20.5</v>
      </c>
      <c r="F10" s="264">
        <v>9.9</v>
      </c>
      <c r="G10" s="264">
        <v>20.5</v>
      </c>
      <c r="H10" s="267"/>
    </row>
    <row r="11" spans="1:8" s="87" customFormat="1" ht="38.1" customHeight="1" x14ac:dyDescent="0.2">
      <c r="A11" s="267" t="s">
        <v>380</v>
      </c>
      <c r="B11" s="16">
        <v>5040</v>
      </c>
      <c r="C11" s="14" t="s">
        <v>375</v>
      </c>
      <c r="D11" s="264">
        <v>4.4000000000000004</v>
      </c>
      <c r="E11" s="264">
        <v>6.8</v>
      </c>
      <c r="F11" s="264">
        <v>4.4000000000000004</v>
      </c>
      <c r="G11" s="264">
        <v>6.8</v>
      </c>
      <c r="H11" s="267" t="s">
        <v>381</v>
      </c>
    </row>
    <row r="12" spans="1:8" s="87" customFormat="1" ht="12.95" customHeight="1" x14ac:dyDescent="0.2">
      <c r="A12" s="314" t="s">
        <v>382</v>
      </c>
      <c r="B12" s="314"/>
      <c r="C12" s="314"/>
      <c r="D12" s="314"/>
      <c r="E12" s="314"/>
      <c r="F12" s="314"/>
      <c r="G12" s="314"/>
      <c r="H12" s="314"/>
    </row>
    <row r="13" spans="1:8" s="87" customFormat="1" ht="38.1" customHeight="1" x14ac:dyDescent="0.2">
      <c r="A13" s="267" t="s">
        <v>383</v>
      </c>
      <c r="B13" s="16">
        <v>5100</v>
      </c>
      <c r="C13" s="14"/>
      <c r="D13" s="264">
        <v>0.2</v>
      </c>
      <c r="E13" s="264">
        <v>0.5</v>
      </c>
      <c r="F13" s="264">
        <v>0.2</v>
      </c>
      <c r="G13" s="264">
        <v>0.5</v>
      </c>
      <c r="H13" s="267"/>
    </row>
    <row r="14" spans="1:8" s="87" customFormat="1" ht="38.1" customHeight="1" x14ac:dyDescent="0.2">
      <c r="A14" s="267" t="s">
        <v>384</v>
      </c>
      <c r="B14" s="16">
        <v>5110</v>
      </c>
      <c r="C14" s="14" t="s">
        <v>385</v>
      </c>
      <c r="D14" s="264">
        <v>13.7</v>
      </c>
      <c r="E14" s="264">
        <v>4.2</v>
      </c>
      <c r="F14" s="264">
        <v>13.7</v>
      </c>
      <c r="G14" s="264">
        <v>4.2</v>
      </c>
      <c r="H14" s="267" t="s">
        <v>386</v>
      </c>
    </row>
    <row r="15" spans="1:8" s="87" customFormat="1" ht="38.1" customHeight="1" x14ac:dyDescent="0.2">
      <c r="A15" s="267" t="s">
        <v>387</v>
      </c>
      <c r="B15" s="16">
        <v>5120</v>
      </c>
      <c r="C15" s="14" t="s">
        <v>385</v>
      </c>
      <c r="D15" s="264">
        <v>11.2</v>
      </c>
      <c r="E15" s="264">
        <v>4.5999999999999996</v>
      </c>
      <c r="F15" s="264">
        <v>11.2</v>
      </c>
      <c r="G15" s="264">
        <v>4.5999999999999996</v>
      </c>
      <c r="H15" s="267" t="s">
        <v>388</v>
      </c>
    </row>
    <row r="16" spans="1:8" s="87" customFormat="1" ht="12.95" customHeight="1" x14ac:dyDescent="0.2">
      <c r="A16" s="314" t="s">
        <v>389</v>
      </c>
      <c r="B16" s="314"/>
      <c r="C16" s="314"/>
      <c r="D16" s="314"/>
      <c r="E16" s="314"/>
      <c r="F16" s="314"/>
      <c r="G16" s="314"/>
      <c r="H16" s="314"/>
    </row>
    <row r="17" spans="1:8" s="87" customFormat="1" ht="26.1" customHeight="1" x14ac:dyDescent="0.2">
      <c r="A17" s="267" t="s">
        <v>390</v>
      </c>
      <c r="B17" s="16">
        <v>5200</v>
      </c>
      <c r="C17" s="14"/>
      <c r="D17" s="264">
        <v>1.4</v>
      </c>
      <c r="E17" s="264">
        <v>0.1</v>
      </c>
      <c r="F17" s="264">
        <v>1.4</v>
      </c>
      <c r="G17" s="264">
        <v>0.1</v>
      </c>
      <c r="H17" s="267"/>
    </row>
    <row r="18" spans="1:8" s="87" customFormat="1" ht="51" customHeight="1" x14ac:dyDescent="0.2">
      <c r="A18" s="267" t="s">
        <v>391</v>
      </c>
      <c r="B18" s="16">
        <v>5210</v>
      </c>
      <c r="C18" s="14"/>
      <c r="D18" s="264">
        <v>0.1</v>
      </c>
      <c r="E18" s="268"/>
      <c r="F18" s="264">
        <v>0.1</v>
      </c>
      <c r="G18" s="268"/>
      <c r="H18" s="267"/>
    </row>
    <row r="19" spans="1:8" s="87" customFormat="1" ht="38.1" customHeight="1" x14ac:dyDescent="0.2">
      <c r="A19" s="267" t="s">
        <v>392</v>
      </c>
      <c r="B19" s="16">
        <v>5220</v>
      </c>
      <c r="C19" s="14" t="s">
        <v>393</v>
      </c>
      <c r="D19" s="264">
        <v>0.7</v>
      </c>
      <c r="E19" s="264">
        <v>0.8</v>
      </c>
      <c r="F19" s="264">
        <v>0.7</v>
      </c>
      <c r="G19" s="264">
        <v>0.8</v>
      </c>
      <c r="H19" s="267" t="s">
        <v>394</v>
      </c>
    </row>
    <row r="20" spans="1:8" s="87" customFormat="1" ht="12.95" customHeight="1" x14ac:dyDescent="0.2">
      <c r="A20" s="314" t="s">
        <v>395</v>
      </c>
      <c r="B20" s="314"/>
      <c r="C20" s="314"/>
      <c r="D20" s="314"/>
      <c r="E20" s="314"/>
      <c r="F20" s="314"/>
      <c r="G20" s="314"/>
      <c r="H20" s="314"/>
    </row>
    <row r="21" spans="1:8" s="87" customFormat="1" ht="51" customHeight="1" x14ac:dyDescent="0.2">
      <c r="A21" s="267" t="s">
        <v>396</v>
      </c>
      <c r="B21" s="16">
        <v>5300</v>
      </c>
      <c r="C21" s="14"/>
      <c r="D21" s="268"/>
      <c r="E21" s="268"/>
      <c r="F21" s="268"/>
      <c r="G21" s="268"/>
      <c r="H21" s="267"/>
    </row>
    <row r="22" spans="1:8" s="87" customFormat="1" ht="12.95" customHeight="1" x14ac:dyDescent="0.2"/>
    <row r="23" spans="1:8" s="87" customFormat="1" ht="12.95" customHeight="1" x14ac:dyDescent="0.2">
      <c r="A23" s="84" t="s">
        <v>187</v>
      </c>
    </row>
    <row r="24" spans="1:8" s="87" customFormat="1" ht="12.95" customHeight="1" x14ac:dyDescent="0.2">
      <c r="A24" s="85" t="s">
        <v>188</v>
      </c>
      <c r="C24" s="307"/>
      <c r="D24" s="307"/>
      <c r="E24" s="307"/>
      <c r="G24" s="315" t="s">
        <v>39</v>
      </c>
      <c r="H24" s="315"/>
    </row>
    <row r="25" spans="1:8" s="87" customFormat="1" ht="12.95" customHeight="1" x14ac:dyDescent="0.2">
      <c r="A25" s="86" t="s">
        <v>189</v>
      </c>
      <c r="C25" s="312" t="s">
        <v>190</v>
      </c>
      <c r="D25" s="312"/>
      <c r="E25" s="312"/>
      <c r="G25" s="312" t="s">
        <v>191</v>
      </c>
      <c r="H25" s="312"/>
    </row>
  </sheetData>
  <mergeCells count="15">
    <mergeCell ref="C25:E25"/>
    <mergeCell ref="G25:H25"/>
    <mergeCell ref="A6:H6"/>
    <mergeCell ref="A12:H12"/>
    <mergeCell ref="A16:H16"/>
    <mergeCell ref="A20:H20"/>
    <mergeCell ref="C24:E24"/>
    <mergeCell ref="G24:H24"/>
    <mergeCell ref="A1:H1"/>
    <mergeCell ref="A3:A4"/>
    <mergeCell ref="B3:B4"/>
    <mergeCell ref="C3:C4"/>
    <mergeCell ref="D3:E3"/>
    <mergeCell ref="F3:G3"/>
    <mergeCell ref="H3:H4"/>
  </mergeCells>
  <pageMargins left="0.74803149606299213" right="0.74803149606299213" top="0.98425196850393704" bottom="0.98425196850393704" header="0.51181102362204722" footer="0.51181102362204722"/>
  <pageSetup paperSize="9" scale="6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80"/>
  <sheetViews>
    <sheetView topLeftCell="A22" workbookViewId="0">
      <selection activeCell="F21" sqref="F21:G21"/>
    </sheetView>
  </sheetViews>
  <sheetFormatPr defaultColWidth="8.7109375" defaultRowHeight="11.45" customHeight="1" x14ac:dyDescent="0.2"/>
  <cols>
    <col min="1" max="1" width="27.5703125" style="87" customWidth="1"/>
    <col min="2" max="15" width="8.7109375" style="87" customWidth="1"/>
    <col min="16" max="16384" width="8.7109375" style="13"/>
  </cols>
  <sheetData>
    <row r="1" spans="1:15" s="87" customFormat="1" ht="12.95" customHeight="1" x14ac:dyDescent="0.2">
      <c r="A1" s="309" t="s">
        <v>397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</row>
    <row r="2" spans="1:15" s="87" customFormat="1" ht="12.95" customHeight="1" x14ac:dyDescent="0.2">
      <c r="A2" s="309" t="s">
        <v>398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</row>
    <row r="3" spans="1:15" s="87" customFormat="1" ht="12.95" customHeight="1" x14ac:dyDescent="0.2">
      <c r="A3" s="309" t="s">
        <v>43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</row>
    <row r="4" spans="1:15" s="87" customFormat="1" ht="12.95" customHeight="1" x14ac:dyDescent="0.2">
      <c r="A4" s="316" t="s">
        <v>399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</row>
    <row r="5" spans="1:15" s="87" customFormat="1" ht="12.95" customHeight="1" x14ac:dyDescent="0.2">
      <c r="A5" s="317" t="s">
        <v>400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</row>
    <row r="6" spans="1:15" s="87" customFormat="1" ht="5.0999999999999996" customHeight="1" x14ac:dyDescent="0.2"/>
    <row r="7" spans="1:15" s="87" customFormat="1" ht="12.95" customHeight="1" x14ac:dyDescent="0.2">
      <c r="A7" s="290" t="s">
        <v>401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</row>
    <row r="8" spans="1:15" s="87" customFormat="1" ht="12.95" customHeight="1" x14ac:dyDescent="0.2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</row>
    <row r="9" spans="1:15" s="87" customFormat="1" ht="12.95" hidden="1" customHeight="1" x14ac:dyDescent="0.2">
      <c r="A9" s="320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</row>
    <row r="10" spans="1:15" s="87" customFormat="1" ht="9" customHeight="1" x14ac:dyDescent="0.2"/>
    <row r="11" spans="1:15" s="87" customFormat="1" ht="63" customHeight="1" x14ac:dyDescent="0.2">
      <c r="A11" s="302" t="s">
        <v>45</v>
      </c>
      <c r="B11" s="302"/>
      <c r="C11" s="302"/>
      <c r="D11" s="302"/>
      <c r="E11" s="302"/>
      <c r="F11" s="301" t="s">
        <v>402</v>
      </c>
      <c r="G11" s="301"/>
      <c r="H11" s="301" t="s">
        <v>403</v>
      </c>
      <c r="I11" s="301"/>
      <c r="J11" s="301" t="s">
        <v>404</v>
      </c>
      <c r="K11" s="301"/>
      <c r="L11" s="301" t="s">
        <v>405</v>
      </c>
      <c r="M11" s="301"/>
      <c r="N11" s="301" t="s">
        <v>406</v>
      </c>
      <c r="O11" s="301"/>
    </row>
    <row r="12" spans="1:15" s="87" customFormat="1" ht="12.95" customHeight="1" x14ac:dyDescent="0.2">
      <c r="A12" s="318">
        <v>1</v>
      </c>
      <c r="B12" s="318"/>
      <c r="C12" s="318"/>
      <c r="D12" s="318"/>
      <c r="E12" s="318"/>
      <c r="F12" s="319">
        <v>2</v>
      </c>
      <c r="G12" s="319"/>
      <c r="H12" s="319">
        <v>3</v>
      </c>
      <c r="I12" s="319"/>
      <c r="J12" s="319">
        <v>4</v>
      </c>
      <c r="K12" s="319"/>
      <c r="L12" s="319">
        <v>5</v>
      </c>
      <c r="M12" s="319"/>
      <c r="N12" s="319">
        <v>6</v>
      </c>
      <c r="O12" s="319"/>
    </row>
    <row r="13" spans="1:15" s="87" customFormat="1" ht="51" customHeight="1" x14ac:dyDescent="0.2">
      <c r="A13" s="323" t="s">
        <v>407</v>
      </c>
      <c r="B13" s="323"/>
      <c r="C13" s="323"/>
      <c r="D13" s="323"/>
      <c r="E13" s="323"/>
      <c r="F13" s="322">
        <v>142</v>
      </c>
      <c r="G13" s="322"/>
      <c r="H13" s="322">
        <v>148</v>
      </c>
      <c r="I13" s="322"/>
      <c r="J13" s="322">
        <v>110</v>
      </c>
      <c r="K13" s="322"/>
      <c r="L13" s="324">
        <v>-38</v>
      </c>
      <c r="M13" s="324"/>
      <c r="N13" s="322">
        <v>74.3</v>
      </c>
      <c r="O13" s="322"/>
    </row>
    <row r="14" spans="1:15" s="87" customFormat="1" ht="12.95" customHeight="1" x14ac:dyDescent="0.2">
      <c r="A14" s="321" t="s">
        <v>183</v>
      </c>
      <c r="B14" s="321"/>
      <c r="C14" s="321"/>
      <c r="D14" s="321"/>
      <c r="E14" s="321"/>
      <c r="F14" s="322">
        <v>1</v>
      </c>
      <c r="G14" s="322"/>
      <c r="H14" s="322">
        <v>1</v>
      </c>
      <c r="I14" s="322"/>
      <c r="J14" s="322">
        <v>1</v>
      </c>
      <c r="K14" s="322"/>
      <c r="L14" s="301"/>
      <c r="M14" s="301"/>
      <c r="N14" s="322">
        <v>100</v>
      </c>
      <c r="O14" s="322"/>
    </row>
    <row r="15" spans="1:15" s="87" customFormat="1" ht="12.95" customHeight="1" x14ac:dyDescent="0.2">
      <c r="A15" s="321" t="s">
        <v>184</v>
      </c>
      <c r="B15" s="321"/>
      <c r="C15" s="321"/>
      <c r="D15" s="321"/>
      <c r="E15" s="321"/>
      <c r="F15" s="322">
        <v>33</v>
      </c>
      <c r="G15" s="322"/>
      <c r="H15" s="322">
        <v>34</v>
      </c>
      <c r="I15" s="322"/>
      <c r="J15" s="322">
        <v>24</v>
      </c>
      <c r="K15" s="322"/>
      <c r="L15" s="326">
        <v>-10</v>
      </c>
      <c r="M15" s="326"/>
      <c r="N15" s="322">
        <v>70.599999999999994</v>
      </c>
      <c r="O15" s="322"/>
    </row>
    <row r="16" spans="1:15" s="87" customFormat="1" ht="12.95" customHeight="1" x14ac:dyDescent="0.2">
      <c r="A16" s="321" t="s">
        <v>185</v>
      </c>
      <c r="B16" s="321"/>
      <c r="C16" s="321"/>
      <c r="D16" s="321"/>
      <c r="E16" s="321"/>
      <c r="F16" s="322">
        <v>108</v>
      </c>
      <c r="G16" s="322"/>
      <c r="H16" s="322">
        <v>113</v>
      </c>
      <c r="I16" s="322"/>
      <c r="J16" s="322">
        <v>85</v>
      </c>
      <c r="K16" s="322"/>
      <c r="L16" s="325">
        <v>-28</v>
      </c>
      <c r="M16" s="325"/>
      <c r="N16" s="322">
        <v>75.2</v>
      </c>
      <c r="O16" s="322"/>
    </row>
    <row r="17" spans="1:15" s="87" customFormat="1" ht="26.1" customHeight="1" x14ac:dyDescent="0.2">
      <c r="A17" s="323" t="s">
        <v>408</v>
      </c>
      <c r="B17" s="323"/>
      <c r="C17" s="323"/>
      <c r="D17" s="323"/>
      <c r="E17" s="323"/>
      <c r="F17" s="327">
        <v>12225</v>
      </c>
      <c r="G17" s="327"/>
      <c r="H17" s="327">
        <v>12105</v>
      </c>
      <c r="I17" s="327"/>
      <c r="J17" s="327">
        <f>J18+J19+J20</f>
        <v>14335</v>
      </c>
      <c r="K17" s="327"/>
      <c r="L17" s="327">
        <v>1043</v>
      </c>
      <c r="M17" s="327"/>
      <c r="N17" s="322">
        <v>108.6</v>
      </c>
      <c r="O17" s="322"/>
    </row>
    <row r="18" spans="1:15" s="87" customFormat="1" ht="12.95" customHeight="1" x14ac:dyDescent="0.2">
      <c r="A18" s="321" t="s">
        <v>183</v>
      </c>
      <c r="B18" s="321"/>
      <c r="C18" s="321"/>
      <c r="D18" s="321"/>
      <c r="E18" s="321"/>
      <c r="F18" s="322">
        <v>214</v>
      </c>
      <c r="G18" s="322"/>
      <c r="H18" s="322">
        <v>300</v>
      </c>
      <c r="I18" s="322"/>
      <c r="J18" s="322">
        <v>334</v>
      </c>
      <c r="K18" s="322"/>
      <c r="L18" s="322">
        <v>34</v>
      </c>
      <c r="M18" s="322"/>
      <c r="N18" s="322">
        <v>111.3</v>
      </c>
      <c r="O18" s="322"/>
    </row>
    <row r="19" spans="1:15" s="87" customFormat="1" ht="12.95" customHeight="1" x14ac:dyDescent="0.2">
      <c r="A19" s="321" t="s">
        <v>184</v>
      </c>
      <c r="B19" s="321"/>
      <c r="C19" s="321"/>
      <c r="D19" s="321"/>
      <c r="E19" s="321"/>
      <c r="F19" s="327">
        <v>3665</v>
      </c>
      <c r="G19" s="327"/>
      <c r="H19" s="327">
        <v>3925</v>
      </c>
      <c r="I19" s="327"/>
      <c r="J19" s="327">
        <v>3850</v>
      </c>
      <c r="K19" s="327"/>
      <c r="L19" s="328">
        <v>-75</v>
      </c>
      <c r="M19" s="328"/>
      <c r="N19" s="322">
        <v>98.1</v>
      </c>
      <c r="O19" s="322"/>
    </row>
    <row r="20" spans="1:15" s="87" customFormat="1" ht="12.95" customHeight="1" x14ac:dyDescent="0.2">
      <c r="A20" s="321" t="s">
        <v>185</v>
      </c>
      <c r="B20" s="321"/>
      <c r="C20" s="321"/>
      <c r="D20" s="321"/>
      <c r="E20" s="321"/>
      <c r="F20" s="327">
        <v>8346</v>
      </c>
      <c r="G20" s="327"/>
      <c r="H20" s="327">
        <v>7880</v>
      </c>
      <c r="I20" s="327"/>
      <c r="J20" s="327">
        <v>10151</v>
      </c>
      <c r="K20" s="327"/>
      <c r="L20" s="327">
        <v>1084</v>
      </c>
      <c r="M20" s="327"/>
      <c r="N20" s="322">
        <v>113.8</v>
      </c>
      <c r="O20" s="322"/>
    </row>
    <row r="21" spans="1:15" s="87" customFormat="1" ht="26.1" customHeight="1" x14ac:dyDescent="0.2">
      <c r="A21" s="323" t="s">
        <v>409</v>
      </c>
      <c r="B21" s="323"/>
      <c r="C21" s="323"/>
      <c r="D21" s="323"/>
      <c r="E21" s="323"/>
      <c r="F21" s="327">
        <f>F22+F23+F24</f>
        <v>13536</v>
      </c>
      <c r="G21" s="327"/>
      <c r="H21" s="327">
        <v>14605</v>
      </c>
      <c r="I21" s="327"/>
      <c r="J21" s="327">
        <v>14510</v>
      </c>
      <c r="K21" s="327"/>
      <c r="L21" s="329">
        <v>-95</v>
      </c>
      <c r="M21" s="329"/>
      <c r="N21" s="322">
        <v>99.3</v>
      </c>
      <c r="O21" s="322"/>
    </row>
    <row r="22" spans="1:15" s="87" customFormat="1" ht="12.95" customHeight="1" x14ac:dyDescent="0.2">
      <c r="A22" s="321" t="s">
        <v>183</v>
      </c>
      <c r="B22" s="321"/>
      <c r="C22" s="321"/>
      <c r="D22" s="321"/>
      <c r="E22" s="321"/>
      <c r="F22" s="322">
        <v>214</v>
      </c>
      <c r="G22" s="322"/>
      <c r="H22" s="322">
        <v>300</v>
      </c>
      <c r="I22" s="322"/>
      <c r="J22" s="322">
        <v>334</v>
      </c>
      <c r="K22" s="322"/>
      <c r="L22" s="322">
        <v>34</v>
      </c>
      <c r="M22" s="322"/>
      <c r="N22" s="322">
        <v>111.3</v>
      </c>
      <c r="O22" s="322"/>
    </row>
    <row r="23" spans="1:15" s="87" customFormat="1" ht="12.95" customHeight="1" x14ac:dyDescent="0.2">
      <c r="A23" s="321" t="s">
        <v>184</v>
      </c>
      <c r="B23" s="321"/>
      <c r="C23" s="321"/>
      <c r="D23" s="321"/>
      <c r="E23" s="321"/>
      <c r="F23" s="327">
        <v>3665</v>
      </c>
      <c r="G23" s="327"/>
      <c r="H23" s="327">
        <v>3925</v>
      </c>
      <c r="I23" s="327"/>
      <c r="J23" s="327">
        <v>3850</v>
      </c>
      <c r="K23" s="327"/>
      <c r="L23" s="328">
        <v>-75</v>
      </c>
      <c r="M23" s="328"/>
      <c r="N23" s="322">
        <v>98.1</v>
      </c>
      <c r="O23" s="322"/>
    </row>
    <row r="24" spans="1:15" s="87" customFormat="1" ht="12.95" customHeight="1" x14ac:dyDescent="0.2">
      <c r="A24" s="321" t="s">
        <v>185</v>
      </c>
      <c r="B24" s="321"/>
      <c r="C24" s="321"/>
      <c r="D24" s="321"/>
      <c r="E24" s="321"/>
      <c r="F24" s="327">
        <v>9657</v>
      </c>
      <c r="G24" s="327"/>
      <c r="H24" s="327">
        <v>10380</v>
      </c>
      <c r="I24" s="327"/>
      <c r="J24" s="327">
        <v>10326</v>
      </c>
      <c r="K24" s="327"/>
      <c r="L24" s="330">
        <v>-54</v>
      </c>
      <c r="M24" s="330"/>
      <c r="N24" s="322">
        <v>99.5</v>
      </c>
      <c r="O24" s="322"/>
    </row>
    <row r="25" spans="1:15" s="87" customFormat="1" ht="38.1" customHeight="1" x14ac:dyDescent="0.2">
      <c r="A25" s="323" t="s">
        <v>410</v>
      </c>
      <c r="B25" s="323"/>
      <c r="C25" s="323"/>
      <c r="D25" s="323"/>
      <c r="E25" s="323"/>
      <c r="F25" s="327">
        <f>F21/F13/12*1000</f>
        <v>7943.6619718309848</v>
      </c>
      <c r="G25" s="327"/>
      <c r="H25" s="327">
        <f t="shared" ref="H25" si="0">H21/H13/12*1000</f>
        <v>8223.5360360360355</v>
      </c>
      <c r="I25" s="327"/>
      <c r="J25" s="327">
        <f t="shared" ref="J25" si="1">J21/J13/12*1000</f>
        <v>10992.424242424242</v>
      </c>
      <c r="K25" s="327"/>
      <c r="L25" s="327">
        <v>2768.9</v>
      </c>
      <c r="M25" s="327"/>
      <c r="N25" s="322">
        <v>133.69999999999999</v>
      </c>
      <c r="O25" s="322"/>
    </row>
    <row r="26" spans="1:15" s="87" customFormat="1" ht="12.95" customHeight="1" x14ac:dyDescent="0.2">
      <c r="A26" s="321" t="s">
        <v>183</v>
      </c>
      <c r="B26" s="321"/>
      <c r="C26" s="321"/>
      <c r="D26" s="321"/>
      <c r="E26" s="321"/>
      <c r="F26" s="327">
        <f t="shared" ref="F26:F28" si="2">F22/F14/12*1000</f>
        <v>17833.333333333332</v>
      </c>
      <c r="G26" s="327"/>
      <c r="H26" s="327">
        <f t="shared" ref="H26" si="3">H22/H14/12*1000</f>
        <v>25000</v>
      </c>
      <c r="I26" s="327"/>
      <c r="J26" s="327">
        <f t="shared" ref="J26" si="4">J22/J14/12*1000</f>
        <v>27833.333333333332</v>
      </c>
      <c r="K26" s="327"/>
      <c r="L26" s="327">
        <v>2833.3</v>
      </c>
      <c r="M26" s="327"/>
      <c r="N26" s="322">
        <v>111.3</v>
      </c>
      <c r="O26" s="322"/>
    </row>
    <row r="27" spans="1:15" s="87" customFormat="1" ht="12.95" customHeight="1" x14ac:dyDescent="0.2">
      <c r="A27" s="321" t="s">
        <v>184</v>
      </c>
      <c r="B27" s="321"/>
      <c r="C27" s="321"/>
      <c r="D27" s="321"/>
      <c r="E27" s="321"/>
      <c r="F27" s="327">
        <f t="shared" si="2"/>
        <v>9255.0505050505053</v>
      </c>
      <c r="G27" s="327"/>
      <c r="H27" s="327">
        <f t="shared" ref="H27" si="5">H23/H15/12*1000</f>
        <v>9620.0980392156853</v>
      </c>
      <c r="I27" s="327"/>
      <c r="J27" s="327">
        <f t="shared" ref="J27" si="6">J23/J15/12*1000</f>
        <v>13368.055555555555</v>
      </c>
      <c r="K27" s="327"/>
      <c r="L27" s="327">
        <v>3748</v>
      </c>
      <c r="M27" s="327"/>
      <c r="N27" s="322">
        <v>139</v>
      </c>
      <c r="O27" s="322"/>
    </row>
    <row r="28" spans="1:15" s="87" customFormat="1" ht="12.95" customHeight="1" x14ac:dyDescent="0.2">
      <c r="A28" s="321" t="s">
        <v>185</v>
      </c>
      <c r="B28" s="321"/>
      <c r="C28" s="321"/>
      <c r="D28" s="321"/>
      <c r="E28" s="321"/>
      <c r="F28" s="327">
        <f t="shared" si="2"/>
        <v>7451.3888888888896</v>
      </c>
      <c r="G28" s="327"/>
      <c r="H28" s="327">
        <f t="shared" ref="H28" si="7">H24/H16/12*1000</f>
        <v>7654.8672566371679</v>
      </c>
      <c r="I28" s="327"/>
      <c r="J28" s="327">
        <f t="shared" ref="J28" si="8">J24/J16/12*1000</f>
        <v>10123.529411764706</v>
      </c>
      <c r="K28" s="327"/>
      <c r="L28" s="327">
        <v>2468.6</v>
      </c>
      <c r="M28" s="327"/>
      <c r="N28" s="322">
        <v>132.19999999999999</v>
      </c>
      <c r="O28" s="322"/>
    </row>
    <row r="29" spans="1:15" s="87" customFormat="1" ht="12.95" customHeight="1" x14ac:dyDescent="0.2"/>
    <row r="30" spans="1:15" s="87" customFormat="1" ht="12.95" customHeight="1" x14ac:dyDescent="0.2">
      <c r="A30" s="290" t="s">
        <v>411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</row>
    <row r="31" spans="1:15" s="87" customFormat="1" ht="12.95" customHeight="1" x14ac:dyDescent="0.2">
      <c r="A31" s="320"/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</row>
    <row r="32" spans="1:15" s="87" customFormat="1" ht="12.95" hidden="1" customHeight="1" x14ac:dyDescent="0.2">
      <c r="A32" s="320"/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</row>
    <row r="33" spans="1:15" s="87" customFormat="1" ht="12.95" customHeight="1" x14ac:dyDescent="0.2"/>
    <row r="34" spans="1:15" s="87" customFormat="1" ht="12.95" customHeight="1" x14ac:dyDescent="0.2">
      <c r="A34" s="317" t="s">
        <v>412</v>
      </c>
      <c r="B34" s="317"/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</row>
    <row r="35" spans="1:15" s="87" customFormat="1" ht="9" customHeight="1" x14ac:dyDescent="0.2"/>
    <row r="36" spans="1:15" s="87" customFormat="1" ht="12.95" customHeight="1" x14ac:dyDescent="0.2">
      <c r="A36" s="14" t="s">
        <v>413</v>
      </c>
      <c r="B36" s="301" t="s">
        <v>414</v>
      </c>
      <c r="C36" s="301"/>
      <c r="D36" s="301"/>
      <c r="E36" s="301"/>
      <c r="F36" s="301" t="s">
        <v>415</v>
      </c>
      <c r="G36" s="301"/>
      <c r="H36" s="301"/>
      <c r="I36" s="301"/>
      <c r="J36" s="301"/>
      <c r="K36" s="301"/>
      <c r="L36" s="301"/>
      <c r="M36" s="301"/>
      <c r="N36" s="301"/>
      <c r="O36" s="301"/>
    </row>
    <row r="37" spans="1:15" s="87" customFormat="1" ht="12.95" customHeight="1" x14ac:dyDescent="0.2">
      <c r="A37" s="16">
        <v>1</v>
      </c>
      <c r="B37" s="319">
        <v>2</v>
      </c>
      <c r="C37" s="319"/>
      <c r="D37" s="319"/>
      <c r="E37" s="319"/>
      <c r="F37" s="319">
        <v>3</v>
      </c>
      <c r="G37" s="319"/>
      <c r="H37" s="319"/>
      <c r="I37" s="319"/>
      <c r="J37" s="319"/>
      <c r="K37" s="319"/>
      <c r="L37" s="319"/>
      <c r="M37" s="319"/>
      <c r="N37" s="319"/>
      <c r="O37" s="319"/>
    </row>
    <row r="38" spans="1:15" s="87" customFormat="1" ht="12.95" customHeight="1" x14ac:dyDescent="0.2">
      <c r="A38" s="14"/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</row>
    <row r="39" spans="1:15" s="87" customFormat="1" ht="12.95" hidden="1" customHeight="1" x14ac:dyDescent="0.2">
      <c r="A39" s="14"/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</row>
    <row r="40" spans="1:15" s="87" customFormat="1" ht="12.95" customHeight="1" x14ac:dyDescent="0.2"/>
    <row r="41" spans="1:15" s="87" customFormat="1" ht="12.95" customHeight="1" x14ac:dyDescent="0.2">
      <c r="A41" s="317" t="s">
        <v>416</v>
      </c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</row>
    <row r="42" spans="1:15" s="87" customFormat="1" ht="9" customHeight="1" x14ac:dyDescent="0.2"/>
    <row r="43" spans="1:15" s="87" customFormat="1" ht="12.95" customHeight="1" x14ac:dyDescent="0.2">
      <c r="A43" s="301" t="s">
        <v>417</v>
      </c>
      <c r="B43" s="301"/>
      <c r="C43" s="301"/>
      <c r="D43" s="301" t="s">
        <v>418</v>
      </c>
      <c r="E43" s="301"/>
      <c r="F43" s="301"/>
      <c r="G43" s="301" t="s">
        <v>419</v>
      </c>
      <c r="H43" s="301"/>
      <c r="I43" s="301"/>
      <c r="J43" s="301" t="s">
        <v>420</v>
      </c>
      <c r="K43" s="301"/>
      <c r="L43" s="301"/>
      <c r="M43" s="332" t="s">
        <v>421</v>
      </c>
      <c r="N43" s="332"/>
      <c r="O43" s="301" t="s">
        <v>422</v>
      </c>
    </row>
    <row r="44" spans="1:15" s="87" customFormat="1" ht="114" customHeight="1" x14ac:dyDescent="0.2">
      <c r="A44" s="301"/>
      <c r="B44" s="301"/>
      <c r="C44" s="301"/>
      <c r="D44" s="14" t="s">
        <v>423</v>
      </c>
      <c r="E44" s="14" t="s">
        <v>424</v>
      </c>
      <c r="F44" s="14" t="s">
        <v>425</v>
      </c>
      <c r="G44" s="14" t="s">
        <v>423</v>
      </c>
      <c r="H44" s="14" t="s">
        <v>424</v>
      </c>
      <c r="I44" s="14" t="s">
        <v>425</v>
      </c>
      <c r="J44" s="14" t="s">
        <v>423</v>
      </c>
      <c r="K44" s="14" t="s">
        <v>424</v>
      </c>
      <c r="L44" s="14" t="s">
        <v>425</v>
      </c>
      <c r="M44" s="14" t="s">
        <v>426</v>
      </c>
      <c r="N44" s="14" t="s">
        <v>427</v>
      </c>
      <c r="O44" s="301"/>
    </row>
    <row r="45" spans="1:15" s="87" customFormat="1" ht="12.95" customHeight="1" x14ac:dyDescent="0.2">
      <c r="A45" s="319">
        <v>1</v>
      </c>
      <c r="B45" s="319"/>
      <c r="C45" s="319"/>
      <c r="D45" s="16">
        <v>2</v>
      </c>
      <c r="E45" s="16">
        <v>3</v>
      </c>
      <c r="F45" s="16">
        <v>4</v>
      </c>
      <c r="G45" s="16">
        <v>5</v>
      </c>
      <c r="H45" s="16">
        <v>6</v>
      </c>
      <c r="I45" s="16">
        <v>7</v>
      </c>
      <c r="J45" s="16">
        <v>8</v>
      </c>
      <c r="K45" s="16">
        <v>9</v>
      </c>
      <c r="L45" s="16">
        <v>10</v>
      </c>
      <c r="M45" s="16">
        <v>11</v>
      </c>
      <c r="N45" s="16">
        <v>12</v>
      </c>
      <c r="O45" s="16">
        <v>13</v>
      </c>
    </row>
    <row r="46" spans="1:15" s="87" customFormat="1" ht="26.1" customHeight="1" x14ac:dyDescent="0.2">
      <c r="A46" s="331" t="s">
        <v>428</v>
      </c>
      <c r="B46" s="331"/>
      <c r="C46" s="331"/>
      <c r="D46" s="272">
        <v>52</v>
      </c>
      <c r="E46" s="272">
        <v>95</v>
      </c>
      <c r="F46" s="272">
        <v>550</v>
      </c>
      <c r="G46" s="272">
        <v>7</v>
      </c>
      <c r="H46" s="272">
        <v>12</v>
      </c>
      <c r="I46" s="272">
        <v>550</v>
      </c>
      <c r="J46" s="273">
        <v>-45</v>
      </c>
      <c r="K46" s="274">
        <v>-83</v>
      </c>
      <c r="L46" s="275"/>
      <c r="M46" s="272">
        <v>13.5</v>
      </c>
      <c r="N46" s="272">
        <v>12.6</v>
      </c>
      <c r="O46" s="272">
        <v>100</v>
      </c>
    </row>
    <row r="47" spans="1:15" s="87" customFormat="1" ht="26.1" customHeight="1" x14ac:dyDescent="0.2">
      <c r="A47" s="331" t="s">
        <v>429</v>
      </c>
      <c r="B47" s="331"/>
      <c r="C47" s="331"/>
      <c r="D47" s="276">
        <v>3220</v>
      </c>
      <c r="E47" s="276">
        <v>7000</v>
      </c>
      <c r="F47" s="272">
        <v>460</v>
      </c>
      <c r="G47" s="276">
        <v>4562</v>
      </c>
      <c r="H47" s="276">
        <v>8858</v>
      </c>
      <c r="I47" s="272">
        <v>515</v>
      </c>
      <c r="J47" s="276">
        <v>1342</v>
      </c>
      <c r="K47" s="276">
        <v>1858</v>
      </c>
      <c r="L47" s="272">
        <v>55</v>
      </c>
      <c r="M47" s="272">
        <v>141.69999999999999</v>
      </c>
      <c r="N47" s="272">
        <v>126.5</v>
      </c>
      <c r="O47" s="272">
        <v>112</v>
      </c>
    </row>
    <row r="48" spans="1:15" s="87" customFormat="1" ht="26.1" customHeight="1" x14ac:dyDescent="0.2">
      <c r="A48" s="331" t="s">
        <v>429</v>
      </c>
      <c r="B48" s="331"/>
      <c r="C48" s="331"/>
      <c r="D48" s="275"/>
      <c r="E48" s="275"/>
      <c r="F48" s="275"/>
      <c r="G48" s="276">
        <v>2025</v>
      </c>
      <c r="H48" s="276">
        <v>2440</v>
      </c>
      <c r="I48" s="272">
        <v>830</v>
      </c>
      <c r="J48" s="276">
        <v>2025</v>
      </c>
      <c r="K48" s="276">
        <v>2440</v>
      </c>
      <c r="L48" s="272">
        <v>830</v>
      </c>
      <c r="M48" s="275"/>
      <c r="N48" s="275"/>
      <c r="O48" s="275"/>
    </row>
    <row r="49" spans="1:15" s="87" customFormat="1" ht="12.95" customHeight="1" x14ac:dyDescent="0.2">
      <c r="A49" s="331" t="s">
        <v>430</v>
      </c>
      <c r="B49" s="331"/>
      <c r="C49" s="331"/>
      <c r="D49" s="276">
        <v>3320</v>
      </c>
      <c r="E49" s="276">
        <v>3320</v>
      </c>
      <c r="F49" s="275"/>
      <c r="G49" s="276">
        <v>6665</v>
      </c>
      <c r="H49" s="275"/>
      <c r="I49" s="272">
        <v>97</v>
      </c>
      <c r="J49" s="276">
        <v>3345</v>
      </c>
      <c r="K49" s="275"/>
      <c r="L49" s="272">
        <v>97</v>
      </c>
      <c r="M49" s="272">
        <v>200.8</v>
      </c>
      <c r="N49" s="275"/>
      <c r="O49" s="275"/>
    </row>
    <row r="50" spans="1:15" s="87" customFormat="1" ht="12.95" customHeight="1" x14ac:dyDescent="0.2">
      <c r="A50" s="331" t="s">
        <v>431</v>
      </c>
      <c r="B50" s="331"/>
      <c r="C50" s="331"/>
      <c r="D50" s="276">
        <v>22858</v>
      </c>
      <c r="E50" s="276">
        <v>22858</v>
      </c>
      <c r="F50" s="275"/>
      <c r="G50" s="276">
        <v>16420</v>
      </c>
      <c r="H50" s="275"/>
      <c r="I50" s="272">
        <v>837</v>
      </c>
      <c r="J50" s="277">
        <v>-6438</v>
      </c>
      <c r="K50" s="275"/>
      <c r="L50" s="272">
        <v>837</v>
      </c>
      <c r="M50" s="272">
        <v>71.8</v>
      </c>
      <c r="N50" s="275"/>
      <c r="O50" s="275"/>
    </row>
    <row r="51" spans="1:15" s="87" customFormat="1" ht="12.95" customHeight="1" x14ac:dyDescent="0.2">
      <c r="A51" s="331"/>
      <c r="B51" s="331"/>
      <c r="C51" s="331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</row>
    <row r="52" spans="1:15" s="87" customFormat="1" ht="12.95" hidden="1" customHeight="1" x14ac:dyDescent="0.2">
      <c r="A52" s="331"/>
      <c r="B52" s="331"/>
      <c r="C52" s="331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</row>
    <row r="53" spans="1:15" s="87" customFormat="1" ht="12.95" customHeight="1" x14ac:dyDescent="0.2">
      <c r="A53" s="301" t="s">
        <v>99</v>
      </c>
      <c r="B53" s="301"/>
      <c r="C53" s="301"/>
      <c r="D53" s="276">
        <v>29450</v>
      </c>
      <c r="E53" s="275"/>
      <c r="F53" s="275"/>
      <c r="G53" s="276">
        <v>29679</v>
      </c>
      <c r="H53" s="275"/>
      <c r="I53" s="275"/>
      <c r="J53" s="272">
        <v>229</v>
      </c>
      <c r="K53" s="275"/>
      <c r="L53" s="275"/>
      <c r="M53" s="272">
        <v>100.8</v>
      </c>
      <c r="N53" s="275"/>
      <c r="O53" s="275"/>
    </row>
    <row r="54" spans="1:15" s="87" customFormat="1" ht="12.95" customHeight="1" x14ac:dyDescent="0.2"/>
    <row r="55" spans="1:15" s="87" customFormat="1" ht="12.95" customHeight="1" x14ac:dyDescent="0.2">
      <c r="A55" s="317" t="s">
        <v>432</v>
      </c>
      <c r="B55" s="317"/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</row>
    <row r="56" spans="1:15" s="87" customFormat="1" ht="8.1" customHeight="1" x14ac:dyDescent="0.2"/>
    <row r="57" spans="1:15" s="87" customFormat="1" ht="38.1" customHeight="1" x14ac:dyDescent="0.2">
      <c r="A57" s="14" t="s">
        <v>433</v>
      </c>
      <c r="B57" s="301" t="s">
        <v>434</v>
      </c>
      <c r="C57" s="301"/>
      <c r="D57" s="301" t="s">
        <v>435</v>
      </c>
      <c r="E57" s="301"/>
      <c r="F57" s="301" t="s">
        <v>436</v>
      </c>
      <c r="G57" s="301"/>
      <c r="H57" s="301" t="s">
        <v>437</v>
      </c>
      <c r="I57" s="301"/>
      <c r="J57" s="301"/>
      <c r="K57" s="301" t="s">
        <v>438</v>
      </c>
      <c r="L57" s="301"/>
      <c r="M57" s="301" t="s">
        <v>439</v>
      </c>
      <c r="N57" s="301"/>
      <c r="O57" s="301"/>
    </row>
    <row r="58" spans="1:15" s="87" customFormat="1" ht="12.95" customHeight="1" x14ac:dyDescent="0.2">
      <c r="A58" s="16">
        <v>1</v>
      </c>
      <c r="B58" s="319">
        <v>2</v>
      </c>
      <c r="C58" s="319"/>
      <c r="D58" s="319">
        <v>3</v>
      </c>
      <c r="E58" s="319"/>
      <c r="F58" s="319">
        <v>4</v>
      </c>
      <c r="G58" s="319"/>
      <c r="H58" s="319">
        <v>5</v>
      </c>
      <c r="I58" s="319"/>
      <c r="J58" s="319"/>
      <c r="K58" s="319">
        <v>6</v>
      </c>
      <c r="L58" s="319"/>
      <c r="M58" s="319">
        <v>7</v>
      </c>
      <c r="N58" s="319"/>
      <c r="O58" s="319"/>
    </row>
    <row r="59" spans="1:15" s="87" customFormat="1" ht="12.95" customHeight="1" x14ac:dyDescent="0.2">
      <c r="A59" s="267"/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</row>
    <row r="60" spans="1:15" s="87" customFormat="1" ht="12.95" hidden="1" customHeight="1" x14ac:dyDescent="0.2">
      <c r="A60" s="267"/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</row>
    <row r="61" spans="1:15" s="87" customFormat="1" ht="12.95" customHeight="1" x14ac:dyDescent="0.2">
      <c r="A61" s="14" t="s">
        <v>99</v>
      </c>
      <c r="B61" s="301" t="s">
        <v>155</v>
      </c>
      <c r="C61" s="301"/>
      <c r="D61" s="301" t="s">
        <v>155</v>
      </c>
      <c r="E61" s="301"/>
      <c r="F61" s="301" t="s">
        <v>155</v>
      </c>
      <c r="G61" s="301"/>
      <c r="H61" s="301"/>
      <c r="I61" s="301"/>
      <c r="J61" s="301"/>
      <c r="K61" s="333">
        <v>0</v>
      </c>
      <c r="L61" s="333"/>
      <c r="M61" s="301"/>
      <c r="N61" s="301"/>
      <c r="O61" s="301"/>
    </row>
    <row r="62" spans="1:15" s="87" customFormat="1" ht="12.95" customHeight="1" x14ac:dyDescent="0.2"/>
    <row r="63" spans="1:15" s="87" customFormat="1" ht="12.95" customHeight="1" x14ac:dyDescent="0.2">
      <c r="A63" s="317" t="s">
        <v>440</v>
      </c>
      <c r="B63" s="317"/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</row>
    <row r="64" spans="1:15" s="87" customFormat="1" ht="9.9499999999999993" customHeight="1" x14ac:dyDescent="0.2"/>
    <row r="65" spans="1:15" s="87" customFormat="1" ht="26.1" customHeight="1" x14ac:dyDescent="0.2">
      <c r="A65" s="334" t="s">
        <v>441</v>
      </c>
      <c r="B65" s="334"/>
      <c r="C65" s="334"/>
      <c r="D65" s="334" t="s">
        <v>442</v>
      </c>
      <c r="E65" s="334"/>
      <c r="F65" s="301" t="s">
        <v>443</v>
      </c>
      <c r="G65" s="301"/>
      <c r="H65" s="301"/>
      <c r="I65" s="301"/>
      <c r="J65" s="334" t="s">
        <v>444</v>
      </c>
      <c r="K65" s="334"/>
      <c r="L65" s="334"/>
      <c r="M65" s="334"/>
      <c r="N65" s="335" t="s">
        <v>445</v>
      </c>
      <c r="O65" s="335"/>
    </row>
    <row r="66" spans="1:15" s="87" customFormat="1" ht="24.95" customHeight="1" x14ac:dyDescent="0.2">
      <c r="A66" s="334"/>
      <c r="B66" s="334"/>
      <c r="C66" s="334"/>
      <c r="D66" s="334"/>
      <c r="E66" s="334"/>
      <c r="F66" s="334" t="s">
        <v>51</v>
      </c>
      <c r="G66" s="334"/>
      <c r="H66" s="334" t="s">
        <v>52</v>
      </c>
      <c r="I66" s="334"/>
      <c r="J66" s="334" t="s">
        <v>51</v>
      </c>
      <c r="K66" s="334"/>
      <c r="L66" s="334" t="s">
        <v>52</v>
      </c>
      <c r="M66" s="334"/>
      <c r="N66" s="335"/>
      <c r="O66" s="335"/>
    </row>
    <row r="67" spans="1:15" s="87" customFormat="1" ht="12.95" customHeight="1" x14ac:dyDescent="0.2">
      <c r="A67" s="319">
        <v>1</v>
      </c>
      <c r="B67" s="319"/>
      <c r="C67" s="319"/>
      <c r="D67" s="319">
        <v>2</v>
      </c>
      <c r="E67" s="319"/>
      <c r="F67" s="319">
        <v>3</v>
      </c>
      <c r="G67" s="319"/>
      <c r="H67" s="319">
        <v>4</v>
      </c>
      <c r="I67" s="319"/>
      <c r="J67" s="319">
        <v>5</v>
      </c>
      <c r="K67" s="319"/>
      <c r="L67" s="319">
        <v>6</v>
      </c>
      <c r="M67" s="319"/>
      <c r="N67" s="319">
        <v>7</v>
      </c>
      <c r="O67" s="319"/>
    </row>
    <row r="68" spans="1:15" s="87" customFormat="1" ht="12.95" customHeight="1" x14ac:dyDescent="0.2">
      <c r="A68" s="331" t="s">
        <v>446</v>
      </c>
      <c r="B68" s="331"/>
      <c r="C68" s="331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01"/>
      <c r="O68" s="301"/>
    </row>
    <row r="69" spans="1:15" s="87" customFormat="1" ht="12.95" customHeight="1" x14ac:dyDescent="0.2">
      <c r="A69" s="331" t="s">
        <v>447</v>
      </c>
      <c r="B69" s="331"/>
      <c r="C69" s="33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1"/>
    </row>
    <row r="70" spans="1:15" s="87" customFormat="1" ht="12.95" customHeight="1" x14ac:dyDescent="0.2">
      <c r="A70" s="331"/>
      <c r="B70" s="331"/>
      <c r="C70" s="33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</row>
    <row r="71" spans="1:15" s="87" customFormat="1" ht="12.95" hidden="1" customHeight="1" x14ac:dyDescent="0.2">
      <c r="A71" s="331"/>
      <c r="B71" s="331"/>
      <c r="C71" s="33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01"/>
      <c r="O71" s="301"/>
    </row>
    <row r="72" spans="1:15" s="87" customFormat="1" ht="12.95" customHeight="1" x14ac:dyDescent="0.2">
      <c r="A72" s="331" t="s">
        <v>448</v>
      </c>
      <c r="B72" s="331"/>
      <c r="C72" s="33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01"/>
      <c r="O72" s="301"/>
    </row>
    <row r="73" spans="1:15" s="87" customFormat="1" ht="12.95" customHeight="1" x14ac:dyDescent="0.2">
      <c r="A73" s="331" t="s">
        <v>447</v>
      </c>
      <c r="B73" s="331"/>
      <c r="C73" s="331"/>
      <c r="D73" s="336"/>
      <c r="E73" s="336"/>
      <c r="F73" s="332"/>
      <c r="G73" s="332"/>
      <c r="H73" s="302"/>
      <c r="I73" s="302"/>
      <c r="J73" s="336"/>
      <c r="K73" s="336"/>
      <c r="L73" s="332"/>
      <c r="M73" s="332"/>
      <c r="N73" s="332"/>
      <c r="O73" s="332"/>
    </row>
    <row r="74" spans="1:15" s="87" customFormat="1" ht="12.95" customHeight="1" x14ac:dyDescent="0.2">
      <c r="A74" s="331"/>
      <c r="B74" s="331"/>
      <c r="C74" s="33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</row>
    <row r="75" spans="1:15" s="87" customFormat="1" ht="12.95" hidden="1" customHeight="1" x14ac:dyDescent="0.2">
      <c r="A75" s="331"/>
      <c r="B75" s="331"/>
      <c r="C75" s="331"/>
      <c r="D75" s="301"/>
      <c r="E75" s="301"/>
      <c r="F75" s="301"/>
      <c r="G75" s="301"/>
      <c r="H75" s="301"/>
      <c r="I75" s="301"/>
      <c r="J75" s="301"/>
      <c r="K75" s="301"/>
      <c r="L75" s="301"/>
      <c r="M75" s="301"/>
      <c r="N75" s="301"/>
      <c r="O75" s="301"/>
    </row>
    <row r="76" spans="1:15" s="87" customFormat="1" ht="12.95" customHeight="1" x14ac:dyDescent="0.2">
      <c r="A76" s="331" t="s">
        <v>449</v>
      </c>
      <c r="B76" s="331"/>
      <c r="C76" s="331"/>
      <c r="D76" s="301"/>
      <c r="E76" s="301"/>
      <c r="F76" s="301"/>
      <c r="G76" s="301"/>
      <c r="H76" s="301"/>
      <c r="I76" s="301"/>
      <c r="J76" s="301"/>
      <c r="K76" s="301"/>
      <c r="L76" s="301"/>
      <c r="M76" s="301"/>
      <c r="N76" s="301"/>
      <c r="O76" s="301"/>
    </row>
    <row r="77" spans="1:15" s="87" customFormat="1" ht="12.95" customHeight="1" x14ac:dyDescent="0.2">
      <c r="A77" s="331" t="s">
        <v>447</v>
      </c>
      <c r="B77" s="331"/>
      <c r="C77" s="331"/>
      <c r="D77" s="336"/>
      <c r="E77" s="336"/>
      <c r="F77" s="332"/>
      <c r="G77" s="332"/>
      <c r="H77" s="302"/>
      <c r="I77" s="302"/>
      <c r="J77" s="336"/>
      <c r="K77" s="336"/>
      <c r="L77" s="332"/>
      <c r="M77" s="332"/>
      <c r="N77" s="332"/>
      <c r="O77" s="332"/>
    </row>
    <row r="78" spans="1:15" s="87" customFormat="1" ht="12.95" customHeight="1" x14ac:dyDescent="0.2">
      <c r="A78" s="331"/>
      <c r="B78" s="331"/>
      <c r="C78" s="33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</row>
    <row r="79" spans="1:15" s="87" customFormat="1" ht="12.95" hidden="1" customHeight="1" x14ac:dyDescent="0.2">
      <c r="A79" s="331"/>
      <c r="B79" s="331"/>
      <c r="C79" s="33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301"/>
    </row>
    <row r="80" spans="1:15" s="87" customFormat="1" ht="12.95" customHeight="1" x14ac:dyDescent="0.2">
      <c r="A80" s="331" t="s">
        <v>99</v>
      </c>
      <c r="B80" s="331"/>
      <c r="C80" s="331"/>
      <c r="D80" s="301"/>
      <c r="E80" s="301"/>
      <c r="F80" s="301"/>
      <c r="G80" s="301"/>
      <c r="H80" s="301"/>
      <c r="I80" s="301"/>
      <c r="J80" s="301"/>
      <c r="K80" s="301"/>
      <c r="L80" s="301"/>
      <c r="M80" s="301"/>
      <c r="N80" s="301"/>
      <c r="O80" s="301"/>
    </row>
  </sheetData>
  <mergeCells count="283">
    <mergeCell ref="N79:O79"/>
    <mergeCell ref="A80:C80"/>
    <mergeCell ref="D80:E80"/>
    <mergeCell ref="F80:G80"/>
    <mergeCell ref="H80:I80"/>
    <mergeCell ref="J80:K80"/>
    <mergeCell ref="L80:M80"/>
    <mergeCell ref="N80:O80"/>
    <mergeCell ref="A79:C79"/>
    <mergeCell ref="D79:E79"/>
    <mergeCell ref="F79:G79"/>
    <mergeCell ref="H79:I79"/>
    <mergeCell ref="J79:K79"/>
    <mergeCell ref="L79:M79"/>
    <mergeCell ref="N77:O77"/>
    <mergeCell ref="A78:C78"/>
    <mergeCell ref="D78:E78"/>
    <mergeCell ref="F78:G78"/>
    <mergeCell ref="H78:I78"/>
    <mergeCell ref="J78:K78"/>
    <mergeCell ref="L78:M78"/>
    <mergeCell ref="N78:O78"/>
    <mergeCell ref="A77:C77"/>
    <mergeCell ref="D77:E77"/>
    <mergeCell ref="F77:G77"/>
    <mergeCell ref="H77:I77"/>
    <mergeCell ref="J77:K77"/>
    <mergeCell ref="L77:M77"/>
    <mergeCell ref="N75:O75"/>
    <mergeCell ref="A76:C76"/>
    <mergeCell ref="D76:E76"/>
    <mergeCell ref="F76:G76"/>
    <mergeCell ref="H76:I76"/>
    <mergeCell ref="J76:K76"/>
    <mergeCell ref="L76:M76"/>
    <mergeCell ref="N76:O76"/>
    <mergeCell ref="A75:C75"/>
    <mergeCell ref="D75:E75"/>
    <mergeCell ref="F75:G75"/>
    <mergeCell ref="H75:I75"/>
    <mergeCell ref="J75:K75"/>
    <mergeCell ref="L75:M75"/>
    <mergeCell ref="N73:O73"/>
    <mergeCell ref="A74:C74"/>
    <mergeCell ref="D74:E74"/>
    <mergeCell ref="F74:G74"/>
    <mergeCell ref="H74:I74"/>
    <mergeCell ref="J74:K74"/>
    <mergeCell ref="L74:M74"/>
    <mergeCell ref="N74:O74"/>
    <mergeCell ref="A73:C73"/>
    <mergeCell ref="D73:E73"/>
    <mergeCell ref="F73:G73"/>
    <mergeCell ref="H73:I73"/>
    <mergeCell ref="J73:K73"/>
    <mergeCell ref="L73:M73"/>
    <mergeCell ref="N71:O71"/>
    <mergeCell ref="A72:C72"/>
    <mergeCell ref="D72:E72"/>
    <mergeCell ref="F72:G72"/>
    <mergeCell ref="H72:I72"/>
    <mergeCell ref="J72:K72"/>
    <mergeCell ref="L72:M72"/>
    <mergeCell ref="N72:O72"/>
    <mergeCell ref="A71:C71"/>
    <mergeCell ref="D71:E71"/>
    <mergeCell ref="F71:G71"/>
    <mergeCell ref="H71:I71"/>
    <mergeCell ref="J71:K71"/>
    <mergeCell ref="L71:M71"/>
    <mergeCell ref="N69:O69"/>
    <mergeCell ref="A70:C70"/>
    <mergeCell ref="D70:E70"/>
    <mergeCell ref="F70:G70"/>
    <mergeCell ref="H70:I70"/>
    <mergeCell ref="J70:K70"/>
    <mergeCell ref="L70:M70"/>
    <mergeCell ref="N70:O70"/>
    <mergeCell ref="A69:C69"/>
    <mergeCell ref="D69:E69"/>
    <mergeCell ref="F69:G69"/>
    <mergeCell ref="H69:I69"/>
    <mergeCell ref="J69:K69"/>
    <mergeCell ref="L69:M69"/>
    <mergeCell ref="N67:O67"/>
    <mergeCell ref="A68:C68"/>
    <mergeCell ref="D68:E68"/>
    <mergeCell ref="F68:G68"/>
    <mergeCell ref="H68:I68"/>
    <mergeCell ref="J68:K68"/>
    <mergeCell ref="L68:M68"/>
    <mergeCell ref="N68:O68"/>
    <mergeCell ref="A67:C67"/>
    <mergeCell ref="D67:E67"/>
    <mergeCell ref="F67:G67"/>
    <mergeCell ref="H67:I67"/>
    <mergeCell ref="J67:K67"/>
    <mergeCell ref="L67:M67"/>
    <mergeCell ref="A63:O63"/>
    <mergeCell ref="A65:C66"/>
    <mergeCell ref="D65:E66"/>
    <mergeCell ref="F65:I65"/>
    <mergeCell ref="J65:M65"/>
    <mergeCell ref="N65:O66"/>
    <mergeCell ref="F66:G66"/>
    <mergeCell ref="H66:I66"/>
    <mergeCell ref="J66:K66"/>
    <mergeCell ref="L66:M66"/>
    <mergeCell ref="B61:C61"/>
    <mergeCell ref="D61:E61"/>
    <mergeCell ref="F61:G61"/>
    <mergeCell ref="H61:J61"/>
    <mergeCell ref="K61:L61"/>
    <mergeCell ref="M61:O61"/>
    <mergeCell ref="B60:C60"/>
    <mergeCell ref="D60:E60"/>
    <mergeCell ref="F60:G60"/>
    <mergeCell ref="H60:J60"/>
    <mergeCell ref="K60:L60"/>
    <mergeCell ref="M60:O60"/>
    <mergeCell ref="B59:C59"/>
    <mergeCell ref="D59:E59"/>
    <mergeCell ref="F59:G59"/>
    <mergeCell ref="H59:J59"/>
    <mergeCell ref="K59:L59"/>
    <mergeCell ref="M59:O59"/>
    <mergeCell ref="B58:C58"/>
    <mergeCell ref="D58:E58"/>
    <mergeCell ref="F58:G58"/>
    <mergeCell ref="H58:J58"/>
    <mergeCell ref="K58:L58"/>
    <mergeCell ref="M58:O58"/>
    <mergeCell ref="A51:C51"/>
    <mergeCell ref="A52:C52"/>
    <mergeCell ref="A53:C53"/>
    <mergeCell ref="A55:O55"/>
    <mergeCell ref="B57:C57"/>
    <mergeCell ref="D57:E57"/>
    <mergeCell ref="F57:G57"/>
    <mergeCell ref="H57:J57"/>
    <mergeCell ref="K57:L57"/>
    <mergeCell ref="M57:O57"/>
    <mergeCell ref="A45:C45"/>
    <mergeCell ref="A46:C46"/>
    <mergeCell ref="A47:C47"/>
    <mergeCell ref="A48:C48"/>
    <mergeCell ref="A49:C49"/>
    <mergeCell ref="A50:C50"/>
    <mergeCell ref="A41:O41"/>
    <mergeCell ref="A43:C44"/>
    <mergeCell ref="D43:F43"/>
    <mergeCell ref="G43:I43"/>
    <mergeCell ref="J43:L43"/>
    <mergeCell ref="M43:N43"/>
    <mergeCell ref="O43:O44"/>
    <mergeCell ref="B37:E37"/>
    <mergeCell ref="F37:O37"/>
    <mergeCell ref="B38:E38"/>
    <mergeCell ref="F38:O38"/>
    <mergeCell ref="B39:E39"/>
    <mergeCell ref="F39:O39"/>
    <mergeCell ref="A30:O30"/>
    <mergeCell ref="A31:O31"/>
    <mergeCell ref="A32:O32"/>
    <mergeCell ref="A34:O34"/>
    <mergeCell ref="B36:E36"/>
    <mergeCell ref="F36:O36"/>
    <mergeCell ref="A28:E28"/>
    <mergeCell ref="F28:G28"/>
    <mergeCell ref="H28:I28"/>
    <mergeCell ref="J28:K28"/>
    <mergeCell ref="L28:M28"/>
    <mergeCell ref="N28:O28"/>
    <mergeCell ref="A27:E27"/>
    <mergeCell ref="F27:G27"/>
    <mergeCell ref="H27:I27"/>
    <mergeCell ref="J27:K27"/>
    <mergeCell ref="L27:M27"/>
    <mergeCell ref="N27:O27"/>
    <mergeCell ref="A26:E26"/>
    <mergeCell ref="F26:G26"/>
    <mergeCell ref="H26:I26"/>
    <mergeCell ref="J26:K26"/>
    <mergeCell ref="L26:M26"/>
    <mergeCell ref="N26:O26"/>
    <mergeCell ref="A25:E25"/>
    <mergeCell ref="F25:G25"/>
    <mergeCell ref="H25:I25"/>
    <mergeCell ref="J25:K25"/>
    <mergeCell ref="L25:M25"/>
    <mergeCell ref="N25:O25"/>
    <mergeCell ref="A24:E24"/>
    <mergeCell ref="F24:G24"/>
    <mergeCell ref="H24:I24"/>
    <mergeCell ref="J24:K24"/>
    <mergeCell ref="L24:M24"/>
    <mergeCell ref="N24:O24"/>
    <mergeCell ref="A23:E23"/>
    <mergeCell ref="F23:G23"/>
    <mergeCell ref="H23:I23"/>
    <mergeCell ref="J23:K23"/>
    <mergeCell ref="L23:M23"/>
    <mergeCell ref="N23:O23"/>
    <mergeCell ref="A22:E22"/>
    <mergeCell ref="F22:G22"/>
    <mergeCell ref="H22:I22"/>
    <mergeCell ref="J22:K22"/>
    <mergeCell ref="L22:M22"/>
    <mergeCell ref="N22:O22"/>
    <mergeCell ref="A21:E21"/>
    <mergeCell ref="F21:G21"/>
    <mergeCell ref="H21:I21"/>
    <mergeCell ref="J21:K21"/>
    <mergeCell ref="L21:M21"/>
    <mergeCell ref="N21:O21"/>
    <mergeCell ref="A20:E20"/>
    <mergeCell ref="F20:G20"/>
    <mergeCell ref="H20:I20"/>
    <mergeCell ref="J20:K20"/>
    <mergeCell ref="L20:M20"/>
    <mergeCell ref="N20:O20"/>
    <mergeCell ref="A19:E19"/>
    <mergeCell ref="F19:G19"/>
    <mergeCell ref="H19:I19"/>
    <mergeCell ref="J19:K19"/>
    <mergeCell ref="L19:M19"/>
    <mergeCell ref="N19:O19"/>
    <mergeCell ref="A18:E18"/>
    <mergeCell ref="F18:G18"/>
    <mergeCell ref="H18:I18"/>
    <mergeCell ref="J18:K18"/>
    <mergeCell ref="L18:M18"/>
    <mergeCell ref="N18:O18"/>
    <mergeCell ref="A17:E17"/>
    <mergeCell ref="F17:G17"/>
    <mergeCell ref="H17:I17"/>
    <mergeCell ref="J17:K17"/>
    <mergeCell ref="L17:M17"/>
    <mergeCell ref="N17:O17"/>
    <mergeCell ref="A16:E16"/>
    <mergeCell ref="F16:G16"/>
    <mergeCell ref="H16:I16"/>
    <mergeCell ref="J16:K16"/>
    <mergeCell ref="L16:M16"/>
    <mergeCell ref="N16:O16"/>
    <mergeCell ref="A15:E15"/>
    <mergeCell ref="F15:G15"/>
    <mergeCell ref="H15:I15"/>
    <mergeCell ref="J15:K15"/>
    <mergeCell ref="L15:M15"/>
    <mergeCell ref="N15:O15"/>
    <mergeCell ref="A14:E14"/>
    <mergeCell ref="F14:G14"/>
    <mergeCell ref="H14:I14"/>
    <mergeCell ref="J14:K14"/>
    <mergeCell ref="L14:M14"/>
    <mergeCell ref="N14:O14"/>
    <mergeCell ref="A13:E13"/>
    <mergeCell ref="F13:G13"/>
    <mergeCell ref="H13:I13"/>
    <mergeCell ref="J13:K13"/>
    <mergeCell ref="L13:M13"/>
    <mergeCell ref="N13:O13"/>
    <mergeCell ref="A1:O1"/>
    <mergeCell ref="A2:O2"/>
    <mergeCell ref="A3:O3"/>
    <mergeCell ref="A4:O4"/>
    <mergeCell ref="A5:O5"/>
    <mergeCell ref="A7:O7"/>
    <mergeCell ref="A12:E12"/>
    <mergeCell ref="F12:G12"/>
    <mergeCell ref="H12:I12"/>
    <mergeCell ref="J12:K12"/>
    <mergeCell ref="L12:M12"/>
    <mergeCell ref="N12:O12"/>
    <mergeCell ref="A8:O8"/>
    <mergeCell ref="A9:O9"/>
    <mergeCell ref="A11:E11"/>
    <mergeCell ref="F11:G11"/>
    <mergeCell ref="H11:I11"/>
    <mergeCell ref="J11:K11"/>
    <mergeCell ref="L11:M11"/>
    <mergeCell ref="N11:O11"/>
  </mergeCells>
  <pageMargins left="0.23622047244094491" right="0.23622047244094491" top="0.74803149606299213" bottom="0.74803149606299213" header="0.31496062992125984" footer="0.31496062992125984"/>
  <pageSetup paperSize="9" scale="96" fitToHeight="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E74"/>
  <sheetViews>
    <sheetView topLeftCell="A16" workbookViewId="0">
      <selection activeCell="O35" sqref="O35"/>
    </sheetView>
  </sheetViews>
  <sheetFormatPr defaultColWidth="8.7109375" defaultRowHeight="11.45" customHeight="1" x14ac:dyDescent="0.2"/>
  <cols>
    <col min="1" max="1" width="4.5703125" style="278" customWidth="1"/>
    <col min="2" max="2" width="20.7109375" style="278" customWidth="1"/>
    <col min="3" max="11" width="6.7109375" style="278" customWidth="1"/>
    <col min="12" max="31" width="7.7109375" style="278" customWidth="1"/>
    <col min="32" max="16384" width="8.7109375" style="13"/>
  </cols>
  <sheetData>
    <row r="1" spans="1:31" s="278" customFormat="1" ht="12.95" customHeight="1" x14ac:dyDescent="0.2"/>
    <row r="2" spans="1:31" s="278" customFormat="1" ht="12.95" customHeight="1" x14ac:dyDescent="0.2">
      <c r="B2" s="317" t="s">
        <v>450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</row>
    <row r="3" spans="1:31" s="278" customFormat="1" ht="12.95" customHeight="1" x14ac:dyDescent="0.2"/>
    <row r="4" spans="1:31" s="278" customFormat="1" ht="12.95" customHeight="1" x14ac:dyDescent="0.2">
      <c r="A4" s="301" t="s">
        <v>451</v>
      </c>
      <c r="B4" s="301" t="s">
        <v>452</v>
      </c>
      <c r="C4" s="301" t="s">
        <v>453</v>
      </c>
      <c r="D4" s="301"/>
      <c r="E4" s="301"/>
      <c r="F4" s="301"/>
      <c r="G4" s="334" t="s">
        <v>454</v>
      </c>
      <c r="H4" s="334"/>
      <c r="I4" s="334"/>
      <c r="J4" s="334"/>
      <c r="K4" s="334"/>
      <c r="L4" s="334"/>
      <c r="M4" s="334"/>
      <c r="N4" s="334"/>
      <c r="O4" s="334"/>
      <c r="P4" s="302" t="s">
        <v>455</v>
      </c>
      <c r="Q4" s="302"/>
      <c r="R4" s="302"/>
      <c r="S4" s="302"/>
      <c r="T4" s="302"/>
      <c r="U4" s="302"/>
      <c r="V4" s="302"/>
      <c r="W4" s="302"/>
      <c r="X4" s="302"/>
      <c r="Y4" s="302"/>
      <c r="Z4" s="301" t="s">
        <v>456</v>
      </c>
      <c r="AA4" s="301"/>
      <c r="AB4" s="301"/>
      <c r="AC4" s="301" t="s">
        <v>457</v>
      </c>
      <c r="AD4" s="301"/>
      <c r="AE4" s="301"/>
    </row>
    <row r="5" spans="1:31" s="278" customFormat="1" ht="38.1" customHeight="1" x14ac:dyDescent="0.2">
      <c r="A5" s="301"/>
      <c r="B5" s="301"/>
      <c r="C5" s="301"/>
      <c r="D5" s="301"/>
      <c r="E5" s="301"/>
      <c r="F5" s="301"/>
      <c r="G5" s="334"/>
      <c r="H5" s="334"/>
      <c r="I5" s="334"/>
      <c r="J5" s="334"/>
      <c r="K5" s="334"/>
      <c r="L5" s="334"/>
      <c r="M5" s="334"/>
      <c r="N5" s="334"/>
      <c r="O5" s="334"/>
      <c r="P5" s="338" t="s">
        <v>458</v>
      </c>
      <c r="Q5" s="338"/>
      <c r="R5" s="338"/>
      <c r="S5" s="338"/>
      <c r="T5" s="301" t="s">
        <v>459</v>
      </c>
      <c r="U5" s="301"/>
      <c r="V5" s="301"/>
      <c r="W5" s="301" t="s">
        <v>460</v>
      </c>
      <c r="X5" s="301"/>
      <c r="Y5" s="301"/>
      <c r="Z5" s="301"/>
      <c r="AA5" s="301"/>
      <c r="AB5" s="301"/>
      <c r="AC5" s="301"/>
      <c r="AD5" s="301"/>
      <c r="AE5" s="301"/>
    </row>
    <row r="6" spans="1:31" s="278" customFormat="1" ht="12.95" customHeight="1" x14ac:dyDescent="0.2">
      <c r="A6" s="16">
        <v>1</v>
      </c>
      <c r="B6" s="16">
        <v>2</v>
      </c>
      <c r="C6" s="319">
        <v>3</v>
      </c>
      <c r="D6" s="319"/>
      <c r="E6" s="319"/>
      <c r="F6" s="319"/>
      <c r="G6" s="337">
        <v>4</v>
      </c>
      <c r="H6" s="337"/>
      <c r="I6" s="337"/>
      <c r="J6" s="337"/>
      <c r="K6" s="337"/>
      <c r="L6" s="337"/>
      <c r="M6" s="337"/>
      <c r="N6" s="337"/>
      <c r="O6" s="337"/>
      <c r="P6" s="319">
        <v>5</v>
      </c>
      <c r="Q6" s="319"/>
      <c r="R6" s="319"/>
      <c r="S6" s="319"/>
      <c r="T6" s="319">
        <v>6</v>
      </c>
      <c r="U6" s="319"/>
      <c r="V6" s="319"/>
      <c r="W6" s="319">
        <v>7</v>
      </c>
      <c r="X6" s="319"/>
      <c r="Y6" s="319"/>
      <c r="Z6" s="319">
        <v>8</v>
      </c>
      <c r="AA6" s="319"/>
      <c r="AB6" s="319"/>
      <c r="AC6" s="319">
        <v>9</v>
      </c>
      <c r="AD6" s="319"/>
      <c r="AE6" s="319"/>
    </row>
    <row r="7" spans="1:31" s="278" customFormat="1" ht="12.95" customHeight="1" x14ac:dyDescent="0.2">
      <c r="A7" s="16">
        <v>1</v>
      </c>
      <c r="B7" s="14" t="s">
        <v>461</v>
      </c>
      <c r="C7" s="339">
        <v>2015</v>
      </c>
      <c r="D7" s="339"/>
      <c r="E7" s="339"/>
      <c r="F7" s="339"/>
      <c r="G7" s="334" t="s">
        <v>462</v>
      </c>
      <c r="H7" s="334"/>
      <c r="I7" s="334"/>
      <c r="J7" s="334"/>
      <c r="K7" s="334"/>
      <c r="L7" s="334"/>
      <c r="M7" s="334"/>
      <c r="N7" s="334"/>
      <c r="O7" s="334"/>
      <c r="P7" s="322">
        <v>24</v>
      </c>
      <c r="Q7" s="322"/>
      <c r="R7" s="322"/>
      <c r="S7" s="322"/>
      <c r="T7" s="322">
        <v>20</v>
      </c>
      <c r="U7" s="322"/>
      <c r="V7" s="322"/>
      <c r="W7" s="322">
        <v>26</v>
      </c>
      <c r="X7" s="322"/>
      <c r="Y7" s="322"/>
      <c r="Z7" s="322">
        <v>6</v>
      </c>
      <c r="AA7" s="322"/>
      <c r="AB7" s="322"/>
      <c r="AC7" s="322">
        <v>130</v>
      </c>
      <c r="AD7" s="322"/>
      <c r="AE7" s="322"/>
    </row>
    <row r="8" spans="1:31" s="278" customFormat="1" ht="26.1" customHeight="1" x14ac:dyDescent="0.2">
      <c r="A8" s="16">
        <v>2</v>
      </c>
      <c r="B8" s="14" t="s">
        <v>463</v>
      </c>
      <c r="C8" s="339">
        <v>2017</v>
      </c>
      <c r="D8" s="339"/>
      <c r="E8" s="339"/>
      <c r="F8" s="339"/>
      <c r="G8" s="334" t="s">
        <v>462</v>
      </c>
      <c r="H8" s="334"/>
      <c r="I8" s="334"/>
      <c r="J8" s="334"/>
      <c r="K8" s="334"/>
      <c r="L8" s="334"/>
      <c r="M8" s="334"/>
      <c r="N8" s="334"/>
      <c r="O8" s="334"/>
      <c r="P8" s="322">
        <v>40</v>
      </c>
      <c r="Q8" s="322"/>
      <c r="R8" s="322"/>
      <c r="S8" s="322"/>
      <c r="T8" s="322">
        <v>20</v>
      </c>
      <c r="U8" s="322"/>
      <c r="V8" s="322"/>
      <c r="W8" s="322">
        <v>9</v>
      </c>
      <c r="X8" s="322"/>
      <c r="Y8" s="322"/>
      <c r="Z8" s="341">
        <v>-11</v>
      </c>
      <c r="AA8" s="341"/>
      <c r="AB8" s="341"/>
      <c r="AC8" s="322">
        <v>45</v>
      </c>
      <c r="AD8" s="322"/>
      <c r="AE8" s="322"/>
    </row>
    <row r="9" spans="1:31" s="278" customFormat="1" ht="26.1" customHeight="1" x14ac:dyDescent="0.2">
      <c r="A9" s="16">
        <v>3</v>
      </c>
      <c r="B9" s="14" t="s">
        <v>463</v>
      </c>
      <c r="C9" s="339">
        <v>2017</v>
      </c>
      <c r="D9" s="339"/>
      <c r="E9" s="339"/>
      <c r="F9" s="339"/>
      <c r="G9" s="334" t="s">
        <v>462</v>
      </c>
      <c r="H9" s="334"/>
      <c r="I9" s="334"/>
      <c r="J9" s="334"/>
      <c r="K9" s="334"/>
      <c r="L9" s="334"/>
      <c r="M9" s="334"/>
      <c r="N9" s="334"/>
      <c r="O9" s="334"/>
      <c r="P9" s="322">
        <v>5</v>
      </c>
      <c r="Q9" s="322"/>
      <c r="R9" s="322"/>
      <c r="S9" s="322"/>
      <c r="T9" s="322">
        <v>20</v>
      </c>
      <c r="U9" s="322"/>
      <c r="V9" s="322"/>
      <c r="W9" s="322">
        <v>8</v>
      </c>
      <c r="X9" s="322"/>
      <c r="Y9" s="322"/>
      <c r="Z9" s="340">
        <v>-12</v>
      </c>
      <c r="AA9" s="340"/>
      <c r="AB9" s="340"/>
      <c r="AC9" s="322">
        <v>40</v>
      </c>
      <c r="AD9" s="322"/>
      <c r="AE9" s="322"/>
    </row>
    <row r="10" spans="1:31" s="278" customFormat="1" ht="12.95" customHeight="1" x14ac:dyDescent="0.2">
      <c r="A10" s="16">
        <v>4</v>
      </c>
      <c r="B10" s="14"/>
      <c r="C10" s="301"/>
      <c r="D10" s="301"/>
      <c r="E10" s="301"/>
      <c r="F10" s="301"/>
      <c r="G10" s="334"/>
      <c r="H10" s="334"/>
      <c r="I10" s="334"/>
      <c r="J10" s="334"/>
      <c r="K10" s="334"/>
      <c r="L10" s="334"/>
      <c r="M10" s="334"/>
      <c r="N10" s="334"/>
      <c r="O10" s="334"/>
      <c r="P10" s="333">
        <v>0</v>
      </c>
      <c r="Q10" s="333"/>
      <c r="R10" s="333"/>
      <c r="S10" s="333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</row>
    <row r="11" spans="1:31" s="278" customFormat="1" ht="12.95" hidden="1" customHeight="1" x14ac:dyDescent="0.2">
      <c r="A11" s="14"/>
      <c r="B11" s="14"/>
      <c r="C11" s="301"/>
      <c r="D11" s="301"/>
      <c r="E11" s="301"/>
      <c r="F11" s="301"/>
      <c r="G11" s="334"/>
      <c r="H11" s="334"/>
      <c r="I11" s="334"/>
      <c r="J11" s="334"/>
      <c r="K11" s="334"/>
      <c r="L11" s="334"/>
      <c r="M11" s="334"/>
      <c r="N11" s="334"/>
      <c r="O11" s="334"/>
      <c r="P11" s="333">
        <v>0</v>
      </c>
      <c r="Q11" s="333"/>
      <c r="R11" s="333"/>
      <c r="S11" s="333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</row>
    <row r="12" spans="1:31" s="278" customFormat="1" ht="12.95" customHeight="1" x14ac:dyDescent="0.2">
      <c r="A12" s="301" t="s">
        <v>99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22">
        <v>69</v>
      </c>
      <c r="Q12" s="322"/>
      <c r="R12" s="322"/>
      <c r="S12" s="322"/>
      <c r="T12" s="342">
        <v>60</v>
      </c>
      <c r="U12" s="342"/>
      <c r="V12" s="342"/>
      <c r="W12" s="342">
        <v>43</v>
      </c>
      <c r="X12" s="342"/>
      <c r="Y12" s="342"/>
      <c r="Z12" s="343">
        <v>-17</v>
      </c>
      <c r="AA12" s="343"/>
      <c r="AB12" s="343"/>
      <c r="AC12" s="322">
        <v>71.7</v>
      </c>
      <c r="AD12" s="322"/>
      <c r="AE12" s="322"/>
    </row>
    <row r="13" spans="1:31" s="278" customFormat="1" ht="12.95" customHeight="1" x14ac:dyDescent="0.2"/>
    <row r="14" spans="1:31" s="278" customFormat="1" ht="12.95" customHeight="1" x14ac:dyDescent="0.2">
      <c r="B14" s="317" t="s">
        <v>464</v>
      </c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</row>
    <row r="15" spans="1:31" s="278" customFormat="1" ht="12.95" customHeight="1" x14ac:dyDescent="0.2"/>
    <row r="16" spans="1:31" s="278" customFormat="1" ht="12.95" customHeight="1" x14ac:dyDescent="0.2">
      <c r="A16" s="301" t="s">
        <v>451</v>
      </c>
      <c r="B16" s="301" t="s">
        <v>465</v>
      </c>
      <c r="C16" s="301" t="s">
        <v>452</v>
      </c>
      <c r="D16" s="301"/>
      <c r="E16" s="301"/>
      <c r="F16" s="301"/>
      <c r="G16" s="301" t="s">
        <v>454</v>
      </c>
      <c r="H16" s="301"/>
      <c r="I16" s="301"/>
      <c r="J16" s="301"/>
      <c r="K16" s="301"/>
      <c r="L16" s="301"/>
      <c r="M16" s="301"/>
      <c r="N16" s="301"/>
      <c r="O16" s="301"/>
      <c r="P16" s="301"/>
      <c r="Q16" s="301" t="s">
        <v>466</v>
      </c>
      <c r="R16" s="301"/>
      <c r="S16" s="301"/>
      <c r="T16" s="301"/>
      <c r="U16" s="301"/>
      <c r="V16" s="301" t="s">
        <v>455</v>
      </c>
      <c r="W16" s="301"/>
      <c r="X16" s="301"/>
      <c r="Y16" s="301"/>
      <c r="Z16" s="301"/>
      <c r="AA16" s="301"/>
      <c r="AB16" s="301" t="s">
        <v>456</v>
      </c>
      <c r="AC16" s="301"/>
      <c r="AD16" s="301" t="s">
        <v>457</v>
      </c>
      <c r="AE16" s="301"/>
    </row>
    <row r="17" spans="1:31" s="278" customFormat="1" ht="51" customHeight="1" x14ac:dyDescent="0.2">
      <c r="A17" s="301"/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 t="s">
        <v>458</v>
      </c>
      <c r="W17" s="301"/>
      <c r="X17" s="301" t="s">
        <v>459</v>
      </c>
      <c r="Y17" s="301"/>
      <c r="Z17" s="301" t="s">
        <v>460</v>
      </c>
      <c r="AA17" s="301"/>
      <c r="AB17" s="301"/>
      <c r="AC17" s="301"/>
      <c r="AD17" s="301"/>
      <c r="AE17" s="301"/>
    </row>
    <row r="18" spans="1:31" s="278" customFormat="1" ht="12.95" customHeight="1" x14ac:dyDescent="0.2">
      <c r="A18" s="16">
        <v>1</v>
      </c>
      <c r="B18" s="16">
        <v>2</v>
      </c>
      <c r="C18" s="319">
        <v>3</v>
      </c>
      <c r="D18" s="319"/>
      <c r="E18" s="319"/>
      <c r="F18" s="319"/>
      <c r="G18" s="319">
        <v>4</v>
      </c>
      <c r="H18" s="319"/>
      <c r="I18" s="319"/>
      <c r="J18" s="319"/>
      <c r="K18" s="319"/>
      <c r="L18" s="319"/>
      <c r="M18" s="319"/>
      <c r="N18" s="319"/>
      <c r="O18" s="319"/>
      <c r="P18" s="319"/>
      <c r="Q18" s="319">
        <v>5</v>
      </c>
      <c r="R18" s="319"/>
      <c r="S18" s="319"/>
      <c r="T18" s="319"/>
      <c r="U18" s="319"/>
      <c r="V18" s="319">
        <v>6</v>
      </c>
      <c r="W18" s="319"/>
      <c r="X18" s="319">
        <v>7</v>
      </c>
      <c r="Y18" s="319"/>
      <c r="Z18" s="319">
        <v>8</v>
      </c>
      <c r="AA18" s="319"/>
      <c r="AB18" s="319">
        <v>9</v>
      </c>
      <c r="AC18" s="319"/>
      <c r="AD18" s="319">
        <v>10</v>
      </c>
      <c r="AE18" s="319"/>
    </row>
    <row r="19" spans="1:31" s="278" customFormat="1" ht="12.95" customHeight="1" x14ac:dyDescent="0.2">
      <c r="A19" s="16">
        <v>1</v>
      </c>
      <c r="B19" s="14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33">
        <v>0</v>
      </c>
      <c r="W19" s="333"/>
      <c r="X19" s="301"/>
      <c r="Y19" s="301"/>
      <c r="Z19" s="301"/>
      <c r="AA19" s="301"/>
      <c r="AB19" s="301"/>
      <c r="AC19" s="301"/>
      <c r="AD19" s="301"/>
      <c r="AE19" s="301"/>
    </row>
    <row r="20" spans="1:31" s="278" customFormat="1" ht="12.95" hidden="1" customHeight="1" x14ac:dyDescent="0.2">
      <c r="A20" s="14"/>
      <c r="B20" s="14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</row>
    <row r="21" spans="1:31" s="278" customFormat="1" ht="12.95" customHeight="1" x14ac:dyDescent="0.2">
      <c r="A21" s="301" t="s">
        <v>99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</row>
    <row r="22" spans="1:31" s="278" customFormat="1" ht="12.95" customHeight="1" x14ac:dyDescent="0.2"/>
    <row r="23" spans="1:31" s="278" customFormat="1" ht="12.95" customHeight="1" x14ac:dyDescent="0.2"/>
    <row r="24" spans="1:31" s="278" customFormat="1" ht="12.95" customHeight="1" x14ac:dyDescent="0.2">
      <c r="B24" s="317" t="s">
        <v>467</v>
      </c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</row>
    <row r="25" spans="1:31" s="278" customFormat="1" ht="12.95" customHeight="1" x14ac:dyDescent="0.2">
      <c r="AC25" s="290" t="s">
        <v>468</v>
      </c>
      <c r="AD25" s="290"/>
      <c r="AE25" s="290"/>
    </row>
    <row r="26" spans="1:31" s="278" customFormat="1" ht="12.95" customHeight="1" x14ac:dyDescent="0.2">
      <c r="A26" s="301" t="s">
        <v>451</v>
      </c>
      <c r="B26" s="301" t="s">
        <v>469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2" t="s">
        <v>470</v>
      </c>
      <c r="M26" s="302"/>
      <c r="N26" s="302"/>
      <c r="O26" s="302"/>
      <c r="P26" s="302" t="s">
        <v>471</v>
      </c>
      <c r="Q26" s="302"/>
      <c r="R26" s="302"/>
      <c r="S26" s="302"/>
      <c r="T26" s="302" t="s">
        <v>472</v>
      </c>
      <c r="U26" s="302"/>
      <c r="V26" s="302"/>
      <c r="W26" s="302"/>
      <c r="X26" s="302" t="s">
        <v>473</v>
      </c>
      <c r="Y26" s="302"/>
      <c r="Z26" s="302"/>
      <c r="AA26" s="302"/>
      <c r="AB26" s="301" t="s">
        <v>99</v>
      </c>
      <c r="AC26" s="301"/>
      <c r="AD26" s="301"/>
      <c r="AE26" s="301"/>
    </row>
    <row r="27" spans="1:31" s="278" customFormat="1" ht="26.1" customHeight="1" x14ac:dyDescent="0.2">
      <c r="A27" s="301"/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14" t="s">
        <v>51</v>
      </c>
      <c r="M27" s="14" t="s">
        <v>52</v>
      </c>
      <c r="N27" s="14" t="s">
        <v>53</v>
      </c>
      <c r="O27" s="14" t="s">
        <v>54</v>
      </c>
      <c r="P27" s="14" t="s">
        <v>51</v>
      </c>
      <c r="Q27" s="14" t="s">
        <v>52</v>
      </c>
      <c r="R27" s="14" t="s">
        <v>53</v>
      </c>
      <c r="S27" s="14" t="s">
        <v>54</v>
      </c>
      <c r="T27" s="14" t="s">
        <v>51</v>
      </c>
      <c r="U27" s="14" t="s">
        <v>52</v>
      </c>
      <c r="V27" s="14" t="s">
        <v>53</v>
      </c>
      <c r="W27" s="14" t="s">
        <v>54</v>
      </c>
      <c r="X27" s="14" t="s">
        <v>51</v>
      </c>
      <c r="Y27" s="14" t="s">
        <v>52</v>
      </c>
      <c r="Z27" s="14" t="s">
        <v>53</v>
      </c>
      <c r="AA27" s="14" t="s">
        <v>54</v>
      </c>
      <c r="AB27" s="14" t="s">
        <v>51</v>
      </c>
      <c r="AC27" s="14" t="s">
        <v>52</v>
      </c>
      <c r="AD27" s="14" t="s">
        <v>53</v>
      </c>
      <c r="AE27" s="14" t="s">
        <v>54</v>
      </c>
    </row>
    <row r="28" spans="1:31" s="278" customFormat="1" ht="12.95" customHeight="1" x14ac:dyDescent="0.2">
      <c r="A28" s="16">
        <v>1</v>
      </c>
      <c r="B28" s="319">
        <v>2</v>
      </c>
      <c r="C28" s="319"/>
      <c r="D28" s="319"/>
      <c r="E28" s="319"/>
      <c r="F28" s="319"/>
      <c r="G28" s="319"/>
      <c r="H28" s="319"/>
      <c r="I28" s="319"/>
      <c r="J28" s="319"/>
      <c r="K28" s="319"/>
      <c r="L28" s="16">
        <v>3</v>
      </c>
      <c r="M28" s="16">
        <v>4</v>
      </c>
      <c r="N28" s="16">
        <v>5</v>
      </c>
      <c r="O28" s="16">
        <v>6</v>
      </c>
      <c r="P28" s="16">
        <v>7</v>
      </c>
      <c r="Q28" s="16">
        <v>8</v>
      </c>
      <c r="R28" s="16">
        <v>9</v>
      </c>
      <c r="S28" s="16">
        <v>10</v>
      </c>
      <c r="T28" s="16">
        <v>11</v>
      </c>
      <c r="U28" s="16">
        <v>12</v>
      </c>
      <c r="V28" s="16">
        <v>13</v>
      </c>
      <c r="W28" s="16">
        <v>14</v>
      </c>
      <c r="X28" s="16">
        <v>15</v>
      </c>
      <c r="Y28" s="16">
        <v>16</v>
      </c>
      <c r="Z28" s="16">
        <v>17</v>
      </c>
      <c r="AA28" s="16">
        <v>18</v>
      </c>
      <c r="AB28" s="16">
        <v>19</v>
      </c>
      <c r="AC28" s="16">
        <v>20</v>
      </c>
      <c r="AD28" s="16">
        <v>21</v>
      </c>
      <c r="AE28" s="16">
        <v>22</v>
      </c>
    </row>
    <row r="29" spans="1:31" s="278" customFormat="1" ht="12.95" customHeight="1" x14ac:dyDescent="0.2">
      <c r="A29" s="14" t="s">
        <v>474</v>
      </c>
      <c r="B29" s="331" t="s">
        <v>475</v>
      </c>
      <c r="C29" s="331"/>
      <c r="D29" s="331"/>
      <c r="E29" s="331"/>
      <c r="F29" s="331"/>
      <c r="G29" s="331"/>
      <c r="H29" s="331"/>
      <c r="I29" s="331"/>
      <c r="J29" s="331"/>
      <c r="K29" s="331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s="278" customFormat="1" ht="12.95" customHeight="1" x14ac:dyDescent="0.2">
      <c r="A30" s="16">
        <v>1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s="278" customFormat="1" ht="12.95" hidden="1" customHeight="1" x14ac:dyDescent="0.2">
      <c r="A31" s="14"/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s="278" customFormat="1" ht="12.95" customHeight="1" x14ac:dyDescent="0.2">
      <c r="A32" s="14" t="s">
        <v>476</v>
      </c>
      <c r="B32" s="331" t="s">
        <v>477</v>
      </c>
      <c r="C32" s="331"/>
      <c r="D32" s="331"/>
      <c r="E32" s="331"/>
      <c r="F32" s="331"/>
      <c r="G32" s="331"/>
      <c r="H32" s="331"/>
      <c r="I32" s="331"/>
      <c r="J32" s="331"/>
      <c r="K32" s="331"/>
      <c r="L32" s="14"/>
      <c r="M32" s="14"/>
      <c r="N32" s="14"/>
      <c r="O32" s="14"/>
      <c r="P32" s="14"/>
      <c r="Q32" s="14"/>
      <c r="R32" s="14"/>
      <c r="S32" s="14"/>
      <c r="T32" s="20">
        <v>220</v>
      </c>
      <c r="U32" s="20">
        <v>63</v>
      </c>
      <c r="V32" s="74">
        <v>-157</v>
      </c>
      <c r="W32" s="20">
        <v>28.6</v>
      </c>
      <c r="X32" s="14"/>
      <c r="Y32" s="14"/>
      <c r="Z32" s="14"/>
      <c r="AA32" s="14"/>
      <c r="AB32" s="20">
        <v>220</v>
      </c>
      <c r="AC32" s="20">
        <v>63</v>
      </c>
      <c r="AD32" s="74">
        <v>-157</v>
      </c>
      <c r="AE32" s="20">
        <v>28.6</v>
      </c>
    </row>
    <row r="33" spans="1:31" s="278" customFormat="1" ht="12.95" customHeight="1" x14ac:dyDescent="0.2">
      <c r="A33" s="16">
        <v>1</v>
      </c>
      <c r="B33" s="331" t="s">
        <v>478</v>
      </c>
      <c r="C33" s="331"/>
      <c r="D33" s="331"/>
      <c r="E33" s="331"/>
      <c r="F33" s="331"/>
      <c r="G33" s="331"/>
      <c r="H33" s="331"/>
      <c r="I33" s="331"/>
      <c r="J33" s="331"/>
      <c r="K33" s="331"/>
      <c r="L33" s="14"/>
      <c r="M33" s="14"/>
      <c r="N33" s="14"/>
      <c r="O33" s="14"/>
      <c r="P33" s="14"/>
      <c r="Q33" s="14"/>
      <c r="R33" s="14"/>
      <c r="S33" s="14"/>
      <c r="T33" s="20">
        <v>45</v>
      </c>
      <c r="U33" s="20">
        <v>63</v>
      </c>
      <c r="V33" s="20">
        <v>18</v>
      </c>
      <c r="W33" s="20">
        <v>140</v>
      </c>
      <c r="X33" s="14"/>
      <c r="Y33" s="14"/>
      <c r="Z33" s="14"/>
      <c r="AA33" s="14"/>
      <c r="AB33" s="20">
        <v>45</v>
      </c>
      <c r="AC33" s="20">
        <v>63</v>
      </c>
      <c r="AD33" s="20">
        <v>18</v>
      </c>
      <c r="AE33" s="20">
        <v>140</v>
      </c>
    </row>
    <row r="34" spans="1:31" s="278" customFormat="1" ht="12.95" customHeight="1" x14ac:dyDescent="0.2">
      <c r="A34" s="16">
        <v>2</v>
      </c>
      <c r="B34" s="331" t="s">
        <v>479</v>
      </c>
      <c r="C34" s="331"/>
      <c r="D34" s="331"/>
      <c r="E34" s="331"/>
      <c r="F34" s="331"/>
      <c r="G34" s="331"/>
      <c r="H34" s="331"/>
      <c r="I34" s="331"/>
      <c r="J34" s="331"/>
      <c r="K34" s="331"/>
      <c r="L34" s="14"/>
      <c r="M34" s="14"/>
      <c r="N34" s="14"/>
      <c r="O34" s="14"/>
      <c r="P34" s="14"/>
      <c r="Q34" s="14"/>
      <c r="R34" s="14"/>
      <c r="S34" s="14"/>
      <c r="T34" s="20">
        <v>150</v>
      </c>
      <c r="U34" s="208">
        <v>0</v>
      </c>
      <c r="V34" s="147">
        <v>-150</v>
      </c>
      <c r="W34" s="208">
        <v>0</v>
      </c>
      <c r="X34" s="14"/>
      <c r="Y34" s="14"/>
      <c r="Z34" s="14"/>
      <c r="AA34" s="14"/>
      <c r="AB34" s="20">
        <v>150</v>
      </c>
      <c r="AC34" s="208">
        <v>0</v>
      </c>
      <c r="AD34" s="147">
        <v>-150</v>
      </c>
      <c r="AE34" s="208">
        <v>0</v>
      </c>
    </row>
    <row r="35" spans="1:31" s="278" customFormat="1" ht="12.95" customHeight="1" x14ac:dyDescent="0.2">
      <c r="A35" s="16">
        <v>3</v>
      </c>
      <c r="B35" s="331" t="s">
        <v>480</v>
      </c>
      <c r="C35" s="331"/>
      <c r="D35" s="331"/>
      <c r="E35" s="331"/>
      <c r="F35" s="331"/>
      <c r="G35" s="331"/>
      <c r="H35" s="331"/>
      <c r="I35" s="331"/>
      <c r="J35" s="331"/>
      <c r="K35" s="331"/>
      <c r="L35" s="14"/>
      <c r="M35" s="14"/>
      <c r="N35" s="14"/>
      <c r="O35" s="14"/>
      <c r="P35" s="14"/>
      <c r="Q35" s="14"/>
      <c r="R35" s="14"/>
      <c r="S35" s="14"/>
      <c r="T35" s="20">
        <v>25</v>
      </c>
      <c r="U35" s="14"/>
      <c r="V35" s="159">
        <v>-25</v>
      </c>
      <c r="W35" s="14"/>
      <c r="X35" s="14"/>
      <c r="Y35" s="14"/>
      <c r="Z35" s="14"/>
      <c r="AA35" s="14"/>
      <c r="AB35" s="20">
        <v>25</v>
      </c>
      <c r="AC35" s="14"/>
      <c r="AD35" s="159">
        <v>-25</v>
      </c>
      <c r="AE35" s="14"/>
    </row>
    <row r="36" spans="1:31" s="278" customFormat="1" ht="12.95" customHeight="1" x14ac:dyDescent="0.2">
      <c r="A36" s="16">
        <v>4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s="278" customFormat="1" ht="12.95" hidden="1" customHeight="1" x14ac:dyDescent="0.2">
      <c r="A37" s="14"/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s="278" customFormat="1" ht="12.95" customHeight="1" x14ac:dyDescent="0.2">
      <c r="A38" s="14" t="s">
        <v>481</v>
      </c>
      <c r="B38" s="331" t="s">
        <v>482</v>
      </c>
      <c r="C38" s="331"/>
      <c r="D38" s="331"/>
      <c r="E38" s="331"/>
      <c r="F38" s="331"/>
      <c r="G38" s="331"/>
      <c r="H38" s="331"/>
      <c r="I38" s="331"/>
      <c r="J38" s="331"/>
      <c r="K38" s="331"/>
      <c r="L38" s="14"/>
      <c r="M38" s="14"/>
      <c r="N38" s="14"/>
      <c r="O38" s="14"/>
      <c r="P38" s="14"/>
      <c r="Q38" s="14"/>
      <c r="R38" s="14"/>
      <c r="S38" s="14"/>
      <c r="T38" s="20">
        <v>640</v>
      </c>
      <c r="U38" s="20">
        <v>5</v>
      </c>
      <c r="V38" s="75">
        <v>-635</v>
      </c>
      <c r="W38" s="20">
        <v>0.8</v>
      </c>
      <c r="X38" s="14"/>
      <c r="Y38" s="14"/>
      <c r="Z38" s="14"/>
      <c r="AA38" s="14"/>
      <c r="AB38" s="20">
        <v>640</v>
      </c>
      <c r="AC38" s="20">
        <v>5</v>
      </c>
      <c r="AD38" s="75">
        <v>-635</v>
      </c>
      <c r="AE38" s="20">
        <v>0.8</v>
      </c>
    </row>
    <row r="39" spans="1:31" s="278" customFormat="1" ht="12.95" customHeight="1" x14ac:dyDescent="0.2">
      <c r="A39" s="16">
        <v>1</v>
      </c>
      <c r="B39" s="331" t="s">
        <v>483</v>
      </c>
      <c r="C39" s="331"/>
      <c r="D39" s="331"/>
      <c r="E39" s="331"/>
      <c r="F39" s="331"/>
      <c r="G39" s="331"/>
      <c r="H39" s="331"/>
      <c r="I39" s="331"/>
      <c r="J39" s="331"/>
      <c r="K39" s="331"/>
      <c r="L39" s="14"/>
      <c r="M39" s="14"/>
      <c r="N39" s="14"/>
      <c r="O39" s="14"/>
      <c r="P39" s="14"/>
      <c r="Q39" s="14"/>
      <c r="R39" s="14"/>
      <c r="S39" s="14"/>
      <c r="T39" s="20">
        <v>50</v>
      </c>
      <c r="U39" s="208">
        <v>0</v>
      </c>
      <c r="V39" s="126">
        <v>-50</v>
      </c>
      <c r="W39" s="208">
        <v>0</v>
      </c>
      <c r="X39" s="14"/>
      <c r="Y39" s="14"/>
      <c r="Z39" s="14"/>
      <c r="AA39" s="14"/>
      <c r="AB39" s="20">
        <v>50</v>
      </c>
      <c r="AC39" s="208">
        <v>0</v>
      </c>
      <c r="AD39" s="126">
        <v>-50</v>
      </c>
      <c r="AE39" s="208">
        <v>0</v>
      </c>
    </row>
    <row r="40" spans="1:31" s="278" customFormat="1" ht="12.95" customHeight="1" x14ac:dyDescent="0.2">
      <c r="A40" s="16">
        <v>2</v>
      </c>
      <c r="B40" s="331" t="s">
        <v>484</v>
      </c>
      <c r="C40" s="331"/>
      <c r="D40" s="331"/>
      <c r="E40" s="331"/>
      <c r="F40" s="331"/>
      <c r="G40" s="331"/>
      <c r="H40" s="331"/>
      <c r="I40" s="331"/>
      <c r="J40" s="331"/>
      <c r="K40" s="331"/>
      <c r="L40" s="14"/>
      <c r="M40" s="14"/>
      <c r="N40" s="14"/>
      <c r="O40" s="14"/>
      <c r="P40" s="14"/>
      <c r="Q40" s="14"/>
      <c r="R40" s="14"/>
      <c r="S40" s="14"/>
      <c r="T40" s="20">
        <v>160</v>
      </c>
      <c r="U40" s="20"/>
      <c r="V40" s="279">
        <v>-155</v>
      </c>
      <c r="W40" s="20">
        <v>3.1</v>
      </c>
      <c r="X40" s="14"/>
      <c r="Y40" s="14"/>
      <c r="Z40" s="14"/>
      <c r="AA40" s="14"/>
      <c r="AB40" s="20">
        <v>160</v>
      </c>
      <c r="AC40" s="20">
        <v>5</v>
      </c>
      <c r="AD40" s="279">
        <v>-155</v>
      </c>
      <c r="AE40" s="20">
        <v>3.1</v>
      </c>
    </row>
    <row r="41" spans="1:31" s="278" customFormat="1" ht="12.95" customHeight="1" x14ac:dyDescent="0.2">
      <c r="A41" s="16">
        <v>3</v>
      </c>
      <c r="B41" s="331" t="s">
        <v>485</v>
      </c>
      <c r="C41" s="331"/>
      <c r="D41" s="331"/>
      <c r="E41" s="331"/>
      <c r="F41" s="331"/>
      <c r="G41" s="331"/>
      <c r="H41" s="331"/>
      <c r="I41" s="331"/>
      <c r="J41" s="331"/>
      <c r="K41" s="331"/>
      <c r="L41" s="14"/>
      <c r="M41" s="14"/>
      <c r="N41" s="14"/>
      <c r="O41" s="14"/>
      <c r="P41" s="14"/>
      <c r="Q41" s="14"/>
      <c r="R41" s="14"/>
      <c r="S41" s="14"/>
      <c r="T41" s="20">
        <v>430</v>
      </c>
      <c r="U41" s="208">
        <v>5</v>
      </c>
      <c r="V41" s="280">
        <v>-430</v>
      </c>
      <c r="W41" s="208">
        <v>0</v>
      </c>
      <c r="X41" s="14"/>
      <c r="Y41" s="14"/>
      <c r="Z41" s="14"/>
      <c r="AA41" s="14"/>
      <c r="AB41" s="20">
        <v>430</v>
      </c>
      <c r="AC41" s="208">
        <v>0</v>
      </c>
      <c r="AD41" s="280">
        <v>-430</v>
      </c>
      <c r="AE41" s="208">
        <v>0</v>
      </c>
    </row>
    <row r="42" spans="1:31" s="278" customFormat="1" ht="12.95" customHeight="1" x14ac:dyDescent="0.2">
      <c r="A42" s="16">
        <v>4</v>
      </c>
      <c r="B42" s="331" t="s">
        <v>486</v>
      </c>
      <c r="C42" s="331"/>
      <c r="D42" s="331"/>
      <c r="E42" s="331"/>
      <c r="F42" s="331"/>
      <c r="G42" s="331"/>
      <c r="H42" s="331"/>
      <c r="I42" s="331"/>
      <c r="J42" s="331"/>
      <c r="K42" s="331"/>
      <c r="L42" s="14"/>
      <c r="M42" s="14"/>
      <c r="N42" s="14"/>
      <c r="O42" s="14"/>
      <c r="P42" s="14"/>
      <c r="Q42" s="14"/>
      <c r="R42" s="14"/>
      <c r="S42" s="14"/>
      <c r="T42" s="14"/>
      <c r="U42" s="208">
        <v>0</v>
      </c>
      <c r="V42" s="208">
        <v>0</v>
      </c>
      <c r="W42" s="14"/>
      <c r="X42" s="14"/>
      <c r="Y42" s="14"/>
      <c r="Z42" s="14"/>
      <c r="AA42" s="14"/>
      <c r="AB42" s="14"/>
      <c r="AC42" s="208">
        <v>0</v>
      </c>
      <c r="AD42" s="208">
        <v>0</v>
      </c>
      <c r="AE42" s="14"/>
    </row>
    <row r="43" spans="1:31" s="278" customFormat="1" ht="12.95" customHeight="1" x14ac:dyDescent="0.2">
      <c r="A43" s="16">
        <v>5</v>
      </c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s="278" customFormat="1" ht="12.95" hidden="1" customHeight="1" x14ac:dyDescent="0.2">
      <c r="A44" s="14"/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 s="278" customFormat="1" ht="12.95" customHeight="1" x14ac:dyDescent="0.2">
      <c r="A45" s="14" t="s">
        <v>487</v>
      </c>
      <c r="B45" s="331" t="s">
        <v>488</v>
      </c>
      <c r="C45" s="331"/>
      <c r="D45" s="331"/>
      <c r="E45" s="331"/>
      <c r="F45" s="331"/>
      <c r="G45" s="331"/>
      <c r="H45" s="331"/>
      <c r="I45" s="331"/>
      <c r="J45" s="331"/>
      <c r="K45" s="331"/>
      <c r="L45" s="14"/>
      <c r="M45" s="14"/>
      <c r="N45" s="14"/>
      <c r="O45" s="14"/>
      <c r="P45" s="14"/>
      <c r="Q45" s="14"/>
      <c r="R45" s="14"/>
      <c r="S45" s="14"/>
      <c r="T45" s="20">
        <v>770</v>
      </c>
      <c r="U45" s="20">
        <v>79</v>
      </c>
      <c r="V45" s="76">
        <v>-691</v>
      </c>
      <c r="W45" s="20">
        <v>10.3</v>
      </c>
      <c r="X45" s="14"/>
      <c r="Y45" s="14"/>
      <c r="Z45" s="14"/>
      <c r="AA45" s="14"/>
      <c r="AB45" s="20">
        <v>770</v>
      </c>
      <c r="AC45" s="20">
        <v>79</v>
      </c>
      <c r="AD45" s="76">
        <v>-691</v>
      </c>
      <c r="AE45" s="20">
        <v>10.3</v>
      </c>
    </row>
    <row r="46" spans="1:31" s="278" customFormat="1" ht="26.1" customHeight="1" x14ac:dyDescent="0.2">
      <c r="A46" s="16">
        <v>1</v>
      </c>
      <c r="B46" s="331" t="s">
        <v>489</v>
      </c>
      <c r="C46" s="331"/>
      <c r="D46" s="331"/>
      <c r="E46" s="331"/>
      <c r="F46" s="331"/>
      <c r="G46" s="331"/>
      <c r="H46" s="331"/>
      <c r="I46" s="331"/>
      <c r="J46" s="331"/>
      <c r="K46" s="331"/>
      <c r="L46" s="14"/>
      <c r="M46" s="14"/>
      <c r="N46" s="14"/>
      <c r="O46" s="14"/>
      <c r="P46" s="14"/>
      <c r="Q46" s="14"/>
      <c r="R46" s="14"/>
      <c r="S46" s="14"/>
      <c r="T46" s="20">
        <v>470</v>
      </c>
      <c r="U46" s="14"/>
      <c r="V46" s="281">
        <v>-470</v>
      </c>
      <c r="W46" s="14"/>
      <c r="X46" s="14"/>
      <c r="Y46" s="14"/>
      <c r="Z46" s="14"/>
      <c r="AA46" s="14"/>
      <c r="AB46" s="20">
        <v>470</v>
      </c>
      <c r="AC46" s="14"/>
      <c r="AD46" s="281">
        <v>-470</v>
      </c>
      <c r="AE46" s="14"/>
    </row>
    <row r="47" spans="1:31" s="278" customFormat="1" ht="26.1" customHeight="1" x14ac:dyDescent="0.2">
      <c r="A47" s="16">
        <v>2</v>
      </c>
      <c r="B47" s="331" t="s">
        <v>490</v>
      </c>
      <c r="C47" s="331"/>
      <c r="D47" s="331"/>
      <c r="E47" s="331"/>
      <c r="F47" s="331"/>
      <c r="G47" s="331"/>
      <c r="H47" s="331"/>
      <c r="I47" s="331"/>
      <c r="J47" s="331"/>
      <c r="K47" s="331"/>
      <c r="L47" s="14"/>
      <c r="M47" s="14"/>
      <c r="N47" s="14"/>
      <c r="O47" s="14"/>
      <c r="P47" s="14"/>
      <c r="Q47" s="14"/>
      <c r="R47" s="14"/>
      <c r="S47" s="14"/>
      <c r="T47" s="20">
        <v>300</v>
      </c>
      <c r="U47" s="14"/>
      <c r="V47" s="157">
        <v>-300</v>
      </c>
      <c r="W47" s="14"/>
      <c r="X47" s="14"/>
      <c r="Y47" s="14"/>
      <c r="Z47" s="14"/>
      <c r="AA47" s="14"/>
      <c r="AB47" s="20">
        <v>300</v>
      </c>
      <c r="AC47" s="14"/>
      <c r="AD47" s="157">
        <v>-300</v>
      </c>
      <c r="AE47" s="14"/>
    </row>
    <row r="48" spans="1:31" s="278" customFormat="1" ht="12.95" customHeight="1" x14ac:dyDescent="0.2">
      <c r="A48" s="16">
        <v>3</v>
      </c>
      <c r="B48" s="331" t="s">
        <v>486</v>
      </c>
      <c r="C48" s="331"/>
      <c r="D48" s="331"/>
      <c r="E48" s="331"/>
      <c r="F48" s="331"/>
      <c r="G48" s="331"/>
      <c r="H48" s="331"/>
      <c r="I48" s="331"/>
      <c r="J48" s="331"/>
      <c r="K48" s="331"/>
      <c r="L48" s="14"/>
      <c r="M48" s="14"/>
      <c r="N48" s="14"/>
      <c r="O48" s="14"/>
      <c r="P48" s="14"/>
      <c r="Q48" s="14"/>
      <c r="R48" s="14"/>
      <c r="S48" s="14"/>
      <c r="T48" s="14"/>
      <c r="U48" s="20">
        <v>79</v>
      </c>
      <c r="V48" s="20">
        <v>79</v>
      </c>
      <c r="W48" s="14"/>
      <c r="X48" s="14"/>
      <c r="Y48" s="14"/>
      <c r="Z48" s="14"/>
      <c r="AA48" s="14"/>
      <c r="AB48" s="14"/>
      <c r="AC48" s="20">
        <v>79</v>
      </c>
      <c r="AD48" s="20">
        <v>79</v>
      </c>
      <c r="AE48" s="14"/>
    </row>
    <row r="49" spans="1:31" s="278" customFormat="1" ht="12.95" customHeight="1" x14ac:dyDescent="0.2">
      <c r="A49" s="16">
        <v>4</v>
      </c>
      <c r="B49" s="331"/>
      <c r="C49" s="331"/>
      <c r="D49" s="331"/>
      <c r="E49" s="331"/>
      <c r="F49" s="331"/>
      <c r="G49" s="331"/>
      <c r="H49" s="331"/>
      <c r="I49" s="331"/>
      <c r="J49" s="331"/>
      <c r="K49" s="331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 s="278" customFormat="1" ht="12.95" hidden="1" customHeight="1" x14ac:dyDescent="0.2">
      <c r="A50" s="14"/>
      <c r="B50" s="331"/>
      <c r="C50" s="331"/>
      <c r="D50" s="331"/>
      <c r="E50" s="331"/>
      <c r="F50" s="331"/>
      <c r="G50" s="331"/>
      <c r="H50" s="331"/>
      <c r="I50" s="331"/>
      <c r="J50" s="331"/>
      <c r="K50" s="331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 s="278" customFormat="1" ht="12.95" customHeight="1" x14ac:dyDescent="0.2">
      <c r="A51" s="14" t="s">
        <v>491</v>
      </c>
      <c r="B51" s="331" t="s">
        <v>492</v>
      </c>
      <c r="C51" s="331"/>
      <c r="D51" s="331"/>
      <c r="E51" s="331"/>
      <c r="F51" s="331"/>
      <c r="G51" s="331"/>
      <c r="H51" s="331"/>
      <c r="I51" s="331"/>
      <c r="J51" s="331"/>
      <c r="K51" s="331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 s="278" customFormat="1" ht="12.95" customHeight="1" x14ac:dyDescent="0.2">
      <c r="A52" s="16">
        <v>1</v>
      </c>
      <c r="B52" s="331"/>
      <c r="C52" s="331"/>
      <c r="D52" s="331"/>
      <c r="E52" s="331"/>
      <c r="F52" s="331"/>
      <c r="G52" s="331"/>
      <c r="H52" s="331"/>
      <c r="I52" s="331"/>
      <c r="J52" s="331"/>
      <c r="K52" s="331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 s="278" customFormat="1" ht="12.95" hidden="1" customHeight="1" x14ac:dyDescent="0.2">
      <c r="A53" s="14"/>
      <c r="B53" s="331"/>
      <c r="C53" s="331"/>
      <c r="D53" s="331"/>
      <c r="E53" s="331"/>
      <c r="F53" s="331"/>
      <c r="G53" s="331"/>
      <c r="H53" s="331"/>
      <c r="I53" s="331"/>
      <c r="J53" s="331"/>
      <c r="K53" s="331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 s="278" customFormat="1" ht="12.95" customHeight="1" x14ac:dyDescent="0.2">
      <c r="A54" s="14" t="s">
        <v>493</v>
      </c>
      <c r="B54" s="331" t="s">
        <v>494</v>
      </c>
      <c r="C54" s="331"/>
      <c r="D54" s="331"/>
      <c r="E54" s="331"/>
      <c r="F54" s="331"/>
      <c r="G54" s="331"/>
      <c r="H54" s="331"/>
      <c r="I54" s="331"/>
      <c r="J54" s="331"/>
      <c r="K54" s="331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 s="278" customFormat="1" ht="12.95" customHeight="1" x14ac:dyDescent="0.2">
      <c r="A55" s="16">
        <v>1</v>
      </c>
      <c r="B55" s="331"/>
      <c r="C55" s="331"/>
      <c r="D55" s="331"/>
      <c r="E55" s="331"/>
      <c r="F55" s="331"/>
      <c r="G55" s="331"/>
      <c r="H55" s="331"/>
      <c r="I55" s="331"/>
      <c r="J55" s="331"/>
      <c r="K55" s="331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 s="278" customFormat="1" ht="12.95" hidden="1" customHeight="1" x14ac:dyDescent="0.2">
      <c r="A56" s="14"/>
      <c r="B56" s="331"/>
      <c r="C56" s="331"/>
      <c r="D56" s="331"/>
      <c r="E56" s="331"/>
      <c r="F56" s="331"/>
      <c r="G56" s="331"/>
      <c r="H56" s="331"/>
      <c r="I56" s="331"/>
      <c r="J56" s="331"/>
      <c r="K56" s="331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s="278" customFormat="1" ht="12.95" customHeight="1" x14ac:dyDescent="0.2">
      <c r="A57" s="314" t="s">
        <v>99</v>
      </c>
      <c r="B57" s="314"/>
      <c r="C57" s="314"/>
      <c r="D57" s="314"/>
      <c r="E57" s="314"/>
      <c r="F57" s="314"/>
      <c r="G57" s="314"/>
      <c r="H57" s="314"/>
      <c r="I57" s="314"/>
      <c r="J57" s="314"/>
      <c r="K57" s="314"/>
      <c r="L57" s="14"/>
      <c r="M57" s="14"/>
      <c r="N57" s="14"/>
      <c r="O57" s="14"/>
      <c r="P57" s="14"/>
      <c r="Q57" s="14"/>
      <c r="R57" s="14"/>
      <c r="S57" s="14"/>
      <c r="T57" s="19">
        <v>1630</v>
      </c>
      <c r="U57" s="20">
        <v>147</v>
      </c>
      <c r="V57" s="73">
        <v>-1483</v>
      </c>
      <c r="W57" s="20">
        <v>9</v>
      </c>
      <c r="X57" s="14"/>
      <c r="Y57" s="14"/>
      <c r="Z57" s="14"/>
      <c r="AA57" s="14"/>
      <c r="AB57" s="19">
        <v>1630</v>
      </c>
      <c r="AC57" s="20">
        <v>147</v>
      </c>
      <c r="AD57" s="73">
        <v>-1483</v>
      </c>
      <c r="AE57" s="20">
        <v>9</v>
      </c>
    </row>
    <row r="58" spans="1:31" s="278" customFormat="1" ht="12.95" customHeight="1" x14ac:dyDescent="0.2">
      <c r="A58" s="314" t="s">
        <v>495</v>
      </c>
      <c r="B58" s="314"/>
      <c r="C58" s="314"/>
      <c r="D58" s="314"/>
      <c r="E58" s="314"/>
      <c r="F58" s="314"/>
      <c r="G58" s="314"/>
      <c r="H58" s="314"/>
      <c r="I58" s="314"/>
      <c r="J58" s="314"/>
      <c r="K58" s="314"/>
      <c r="L58" s="14"/>
      <c r="M58" s="14"/>
      <c r="N58" s="14"/>
      <c r="O58" s="14"/>
      <c r="P58" s="14"/>
      <c r="Q58" s="14"/>
      <c r="R58" s="14"/>
      <c r="S58" s="14"/>
      <c r="T58" s="20">
        <v>100</v>
      </c>
      <c r="U58" s="20">
        <v>100</v>
      </c>
      <c r="V58" s="14"/>
      <c r="W58" s="14"/>
      <c r="X58" s="14"/>
      <c r="Y58" s="14"/>
      <c r="Z58" s="14"/>
      <c r="AA58" s="14"/>
      <c r="AB58" s="20">
        <v>100</v>
      </c>
      <c r="AC58" s="20">
        <v>100</v>
      </c>
      <c r="AD58" s="14"/>
      <c r="AE58" s="14"/>
    </row>
    <row r="59" spans="1:31" s="278" customFormat="1" ht="12.95" customHeight="1" x14ac:dyDescent="0.2"/>
    <row r="60" spans="1:31" s="278" customFormat="1" ht="12.95" customHeight="1" x14ac:dyDescent="0.2"/>
    <row r="61" spans="1:31" s="278" customFormat="1" ht="12.95" customHeight="1" x14ac:dyDescent="0.2">
      <c r="B61" s="317" t="s">
        <v>496</v>
      </c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</row>
    <row r="62" spans="1:31" s="278" customFormat="1" ht="12.95" customHeight="1" x14ac:dyDescent="0.2">
      <c r="AC62" s="290" t="s">
        <v>468</v>
      </c>
      <c r="AD62" s="290"/>
      <c r="AE62" s="290"/>
    </row>
    <row r="63" spans="1:31" s="278" customFormat="1" ht="24.95" customHeight="1" x14ac:dyDescent="0.2">
      <c r="A63" s="301" t="s">
        <v>497</v>
      </c>
      <c r="B63" s="301" t="s">
        <v>498</v>
      </c>
      <c r="C63" s="301" t="s">
        <v>499</v>
      </c>
      <c r="D63" s="301"/>
      <c r="E63" s="301" t="s">
        <v>500</v>
      </c>
      <c r="F63" s="301"/>
      <c r="G63" s="301" t="s">
        <v>501</v>
      </c>
      <c r="H63" s="301"/>
      <c r="I63" s="301" t="s">
        <v>502</v>
      </c>
      <c r="J63" s="301"/>
      <c r="K63" s="301" t="s">
        <v>48</v>
      </c>
      <c r="L63" s="301"/>
      <c r="M63" s="301"/>
      <c r="N63" s="301"/>
      <c r="O63" s="301"/>
      <c r="P63" s="301"/>
      <c r="Q63" s="301"/>
      <c r="R63" s="301"/>
      <c r="S63" s="301"/>
      <c r="T63" s="301"/>
      <c r="U63" s="301" t="s">
        <v>503</v>
      </c>
      <c r="V63" s="301"/>
      <c r="W63" s="301"/>
      <c r="X63" s="301"/>
      <c r="Y63" s="301"/>
      <c r="Z63" s="301" t="s">
        <v>504</v>
      </c>
      <c r="AA63" s="301"/>
      <c r="AB63" s="301"/>
      <c r="AC63" s="301"/>
      <c r="AD63" s="301"/>
      <c r="AE63" s="301"/>
    </row>
    <row r="64" spans="1:31" s="278" customFormat="1" ht="24.95" customHeight="1" x14ac:dyDescent="0.2">
      <c r="A64" s="301"/>
      <c r="B64" s="301"/>
      <c r="C64" s="301"/>
      <c r="D64" s="301"/>
      <c r="E64" s="301"/>
      <c r="F64" s="301"/>
      <c r="G64" s="301"/>
      <c r="H64" s="301"/>
      <c r="I64" s="301"/>
      <c r="J64" s="301"/>
      <c r="K64" s="301" t="s">
        <v>505</v>
      </c>
      <c r="L64" s="301"/>
      <c r="M64" s="301" t="s">
        <v>506</v>
      </c>
      <c r="N64" s="301"/>
      <c r="O64" s="301" t="s">
        <v>507</v>
      </c>
      <c r="P64" s="301"/>
      <c r="Q64" s="301"/>
      <c r="R64" s="301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  <c r="AC64" s="301"/>
      <c r="AD64" s="301"/>
      <c r="AE64" s="301"/>
    </row>
    <row r="65" spans="1:31" s="278" customFormat="1" ht="38.1" customHeight="1" x14ac:dyDescent="0.2">
      <c r="A65" s="301"/>
      <c r="B65" s="301"/>
      <c r="C65" s="301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301"/>
      <c r="O65" s="301" t="s">
        <v>149</v>
      </c>
      <c r="P65" s="301"/>
      <c r="Q65" s="301" t="s">
        <v>508</v>
      </c>
      <c r="R65" s="301"/>
      <c r="S65" s="301" t="s">
        <v>509</v>
      </c>
      <c r="T65" s="301"/>
      <c r="U65" s="301"/>
      <c r="V65" s="301"/>
      <c r="W65" s="301"/>
      <c r="X65" s="301"/>
      <c r="Y65" s="301"/>
      <c r="Z65" s="301"/>
      <c r="AA65" s="301"/>
      <c r="AB65" s="301"/>
      <c r="AC65" s="301"/>
      <c r="AD65" s="301"/>
      <c r="AE65" s="301"/>
    </row>
    <row r="66" spans="1:31" s="278" customFormat="1" ht="12.95" customHeight="1" x14ac:dyDescent="0.2">
      <c r="A66" s="16">
        <v>1</v>
      </c>
      <c r="B66" s="16">
        <v>2</v>
      </c>
      <c r="C66" s="319">
        <v>3</v>
      </c>
      <c r="D66" s="319"/>
      <c r="E66" s="319">
        <v>4</v>
      </c>
      <c r="F66" s="319"/>
      <c r="G66" s="319">
        <v>5</v>
      </c>
      <c r="H66" s="319"/>
      <c r="I66" s="319">
        <v>6</v>
      </c>
      <c r="J66" s="319"/>
      <c r="K66" s="319">
        <v>7</v>
      </c>
      <c r="L66" s="319"/>
      <c r="M66" s="319">
        <v>8</v>
      </c>
      <c r="N66" s="319"/>
      <c r="O66" s="319">
        <v>9</v>
      </c>
      <c r="P66" s="319"/>
      <c r="Q66" s="319">
        <v>10</v>
      </c>
      <c r="R66" s="319"/>
      <c r="S66" s="319">
        <v>11</v>
      </c>
      <c r="T66" s="319"/>
      <c r="U66" s="319">
        <v>12</v>
      </c>
      <c r="V66" s="319"/>
      <c r="W66" s="319"/>
      <c r="X66" s="319"/>
      <c r="Y66" s="319"/>
      <c r="Z66" s="319">
        <v>13</v>
      </c>
      <c r="AA66" s="319"/>
      <c r="AB66" s="319"/>
      <c r="AC66" s="319"/>
      <c r="AD66" s="319"/>
      <c r="AE66" s="319"/>
    </row>
    <row r="67" spans="1:31" s="278" customFormat="1" ht="12.95" customHeight="1" x14ac:dyDescent="0.2">
      <c r="A67" s="16">
        <v>1</v>
      </c>
      <c r="B67" s="14"/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  <c r="AA67" s="301"/>
      <c r="AB67" s="301"/>
      <c r="AC67" s="301"/>
      <c r="AD67" s="301"/>
      <c r="AE67" s="301"/>
    </row>
    <row r="68" spans="1:31" s="278" customFormat="1" ht="12.95" hidden="1" customHeight="1" x14ac:dyDescent="0.2">
      <c r="A68" s="14"/>
      <c r="B68" s="14"/>
      <c r="C68" s="301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01"/>
      <c r="O68" s="301"/>
      <c r="P68" s="301"/>
      <c r="Q68" s="301"/>
      <c r="R68" s="301"/>
      <c r="S68" s="301"/>
      <c r="T68" s="301"/>
      <c r="U68" s="301"/>
      <c r="V68" s="301"/>
      <c r="W68" s="301"/>
      <c r="X68" s="301"/>
      <c r="Y68" s="301"/>
      <c r="Z68" s="301"/>
      <c r="AA68" s="301"/>
      <c r="AB68" s="301"/>
      <c r="AC68" s="301"/>
      <c r="AD68" s="301"/>
      <c r="AE68" s="301"/>
    </row>
    <row r="69" spans="1:31" s="278" customFormat="1" ht="12.95" customHeight="1" x14ac:dyDescent="0.2">
      <c r="A69" s="301" t="s">
        <v>99</v>
      </c>
      <c r="B69" s="301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1"/>
      <c r="S69" s="301"/>
      <c r="T69" s="301"/>
      <c r="U69" s="301"/>
      <c r="V69" s="301"/>
      <c r="W69" s="301"/>
      <c r="X69" s="301"/>
      <c r="Y69" s="301"/>
      <c r="Z69" s="301"/>
      <c r="AA69" s="301"/>
      <c r="AB69" s="301"/>
      <c r="AC69" s="301"/>
      <c r="AD69" s="301"/>
      <c r="AE69" s="301"/>
    </row>
    <row r="70" spans="1:31" s="278" customFormat="1" ht="12.95" customHeight="1" x14ac:dyDescent="0.2"/>
    <row r="71" spans="1:31" s="278" customFormat="1" ht="12.95" customHeight="1" x14ac:dyDescent="0.2"/>
    <row r="72" spans="1:31" s="278" customFormat="1" ht="12.95" customHeight="1" x14ac:dyDescent="0.2">
      <c r="B72" s="84" t="s">
        <v>187</v>
      </c>
    </row>
    <row r="73" spans="1:31" s="278" customFormat="1" ht="12.95" customHeight="1" x14ac:dyDescent="0.2">
      <c r="B73" s="315" t="s">
        <v>188</v>
      </c>
      <c r="C73" s="315"/>
      <c r="D73" s="315"/>
      <c r="E73" s="315"/>
      <c r="F73" s="315"/>
      <c r="L73" s="307"/>
      <c r="M73" s="307"/>
      <c r="N73" s="307"/>
      <c r="O73" s="307"/>
      <c r="P73" s="307"/>
      <c r="Q73" s="307"/>
      <c r="V73" s="315" t="s">
        <v>39</v>
      </c>
      <c r="W73" s="315"/>
      <c r="X73" s="315"/>
      <c r="Y73" s="315"/>
      <c r="Z73" s="315"/>
      <c r="AA73" s="315"/>
      <c r="AB73" s="315"/>
    </row>
    <row r="74" spans="1:31" s="278" customFormat="1" ht="12.95" customHeight="1" x14ac:dyDescent="0.2">
      <c r="B74" s="312" t="s">
        <v>189</v>
      </c>
      <c r="C74" s="312"/>
      <c r="D74" s="312"/>
      <c r="E74" s="312"/>
      <c r="F74" s="312"/>
      <c r="L74" s="312" t="s">
        <v>190</v>
      </c>
      <c r="M74" s="312"/>
      <c r="N74" s="312"/>
      <c r="O74" s="312"/>
      <c r="P74" s="312"/>
      <c r="Q74" s="312"/>
      <c r="V74" s="312" t="s">
        <v>191</v>
      </c>
      <c r="W74" s="312"/>
      <c r="X74" s="312"/>
      <c r="Y74" s="312"/>
      <c r="Z74" s="312"/>
      <c r="AA74" s="312"/>
      <c r="AB74" s="312"/>
    </row>
  </sheetData>
  <mergeCells count="209">
    <mergeCell ref="B73:F73"/>
    <mergeCell ref="L73:Q73"/>
    <mergeCell ref="V73:AB73"/>
    <mergeCell ref="B74:F74"/>
    <mergeCell ref="L74:Q74"/>
    <mergeCell ref="V74:AB74"/>
    <mergeCell ref="K69:L69"/>
    <mergeCell ref="M69:N69"/>
    <mergeCell ref="O69:P69"/>
    <mergeCell ref="Q69:R69"/>
    <mergeCell ref="S69:T69"/>
    <mergeCell ref="U69:Y69"/>
    <mergeCell ref="O68:P68"/>
    <mergeCell ref="Q68:R68"/>
    <mergeCell ref="S68:T68"/>
    <mergeCell ref="U68:Y68"/>
    <mergeCell ref="Z68:AE68"/>
    <mergeCell ref="A69:B69"/>
    <mergeCell ref="C69:D69"/>
    <mergeCell ref="E69:F69"/>
    <mergeCell ref="G69:H69"/>
    <mergeCell ref="I69:J69"/>
    <mergeCell ref="C68:D68"/>
    <mergeCell ref="E68:F68"/>
    <mergeCell ref="G68:H68"/>
    <mergeCell ref="I68:J68"/>
    <mergeCell ref="K68:L68"/>
    <mergeCell ref="M68:N68"/>
    <mergeCell ref="Z69:AE69"/>
    <mergeCell ref="M67:N67"/>
    <mergeCell ref="O67:P67"/>
    <mergeCell ref="Q67:R67"/>
    <mergeCell ref="S67:T67"/>
    <mergeCell ref="U67:Y67"/>
    <mergeCell ref="Z67:AE67"/>
    <mergeCell ref="O66:P66"/>
    <mergeCell ref="Q66:R66"/>
    <mergeCell ref="S66:T66"/>
    <mergeCell ref="U66:Y66"/>
    <mergeCell ref="Z66:AE66"/>
    <mergeCell ref="M66:N66"/>
    <mergeCell ref="C67:D67"/>
    <mergeCell ref="E67:F67"/>
    <mergeCell ref="G67:H67"/>
    <mergeCell ref="I67:J67"/>
    <mergeCell ref="K67:L67"/>
    <mergeCell ref="C66:D66"/>
    <mergeCell ref="E66:F66"/>
    <mergeCell ref="G66:H66"/>
    <mergeCell ref="I66:J66"/>
    <mergeCell ref="K66:L66"/>
    <mergeCell ref="U63:Y65"/>
    <mergeCell ref="Z63:AE65"/>
    <mergeCell ref="K64:L65"/>
    <mergeCell ref="M64:N65"/>
    <mergeCell ref="O64:T64"/>
    <mergeCell ref="O65:P65"/>
    <mergeCell ref="Q65:R65"/>
    <mergeCell ref="S65:T65"/>
    <mergeCell ref="A58:K58"/>
    <mergeCell ref="B61:AE61"/>
    <mergeCell ref="AC62:AE62"/>
    <mergeCell ref="A63:A65"/>
    <mergeCell ref="B63:B65"/>
    <mergeCell ref="C63:D65"/>
    <mergeCell ref="E63:F65"/>
    <mergeCell ref="G63:H65"/>
    <mergeCell ref="I63:J65"/>
    <mergeCell ref="K63:T63"/>
    <mergeCell ref="B52:K52"/>
    <mergeCell ref="B53:K53"/>
    <mergeCell ref="B54:K54"/>
    <mergeCell ref="B55:K55"/>
    <mergeCell ref="B56:K56"/>
    <mergeCell ref="A57:K57"/>
    <mergeCell ref="B46:K46"/>
    <mergeCell ref="B47:K47"/>
    <mergeCell ref="B48:K48"/>
    <mergeCell ref="B49:K49"/>
    <mergeCell ref="B50:K50"/>
    <mergeCell ref="B51:K51"/>
    <mergeCell ref="B40:K40"/>
    <mergeCell ref="B41:K41"/>
    <mergeCell ref="B42:K42"/>
    <mergeCell ref="B43:K43"/>
    <mergeCell ref="B44:K44"/>
    <mergeCell ref="B45:K45"/>
    <mergeCell ref="B34:K34"/>
    <mergeCell ref="B35:K35"/>
    <mergeCell ref="B36:K36"/>
    <mergeCell ref="B37:K37"/>
    <mergeCell ref="B38:K38"/>
    <mergeCell ref="B39:K39"/>
    <mergeCell ref="B28:K28"/>
    <mergeCell ref="B29:K29"/>
    <mergeCell ref="B30:K30"/>
    <mergeCell ref="B31:K31"/>
    <mergeCell ref="B32:K32"/>
    <mergeCell ref="B33:K33"/>
    <mergeCell ref="B24:AE24"/>
    <mergeCell ref="AC25:AE25"/>
    <mergeCell ref="A26:A27"/>
    <mergeCell ref="B26:K27"/>
    <mergeCell ref="L26:O26"/>
    <mergeCell ref="P26:S26"/>
    <mergeCell ref="T26:W26"/>
    <mergeCell ref="X26:AA26"/>
    <mergeCell ref="AB26:AE26"/>
    <mergeCell ref="A21:U21"/>
    <mergeCell ref="V21:W21"/>
    <mergeCell ref="X21:Y21"/>
    <mergeCell ref="Z21:AA21"/>
    <mergeCell ref="AB21:AC21"/>
    <mergeCell ref="AD21:AE21"/>
    <mergeCell ref="C20:F20"/>
    <mergeCell ref="G20:P20"/>
    <mergeCell ref="Q20:U20"/>
    <mergeCell ref="V20:W20"/>
    <mergeCell ref="X20:Y20"/>
    <mergeCell ref="Z20:AA20"/>
    <mergeCell ref="C19:F19"/>
    <mergeCell ref="G19:P19"/>
    <mergeCell ref="Q19:U19"/>
    <mergeCell ref="V19:W19"/>
    <mergeCell ref="X19:Y19"/>
    <mergeCell ref="Z19:AA19"/>
    <mergeCell ref="AB19:AC19"/>
    <mergeCell ref="AD19:AE19"/>
    <mergeCell ref="AB20:AC20"/>
    <mergeCell ref="AD20:AE20"/>
    <mergeCell ref="C18:F18"/>
    <mergeCell ref="G18:P18"/>
    <mergeCell ref="Q18:U18"/>
    <mergeCell ref="V18:W18"/>
    <mergeCell ref="X18:Y18"/>
    <mergeCell ref="Z18:AA18"/>
    <mergeCell ref="B14:AE14"/>
    <mergeCell ref="AB18:AC18"/>
    <mergeCell ref="AD18:AE18"/>
    <mergeCell ref="A16:A17"/>
    <mergeCell ref="B16:B17"/>
    <mergeCell ref="C16:F17"/>
    <mergeCell ref="G16:P17"/>
    <mergeCell ref="Q16:U17"/>
    <mergeCell ref="V16:AA16"/>
    <mergeCell ref="AB16:AC17"/>
    <mergeCell ref="AD16:AE17"/>
    <mergeCell ref="V17:W17"/>
    <mergeCell ref="X17:Y17"/>
    <mergeCell ref="Z17:AA17"/>
    <mergeCell ref="A12:O12"/>
    <mergeCell ref="P12:S12"/>
    <mergeCell ref="T12:V12"/>
    <mergeCell ref="W12:Y12"/>
    <mergeCell ref="Z12:AB12"/>
    <mergeCell ref="AC12:AE12"/>
    <mergeCell ref="AC10:AE10"/>
    <mergeCell ref="C11:F11"/>
    <mergeCell ref="G11:O11"/>
    <mergeCell ref="P11:S11"/>
    <mergeCell ref="T11:V11"/>
    <mergeCell ref="W11:Y11"/>
    <mergeCell ref="Z11:AB11"/>
    <mergeCell ref="AC11:AE11"/>
    <mergeCell ref="C10:F10"/>
    <mergeCell ref="G10:O10"/>
    <mergeCell ref="P10:S10"/>
    <mergeCell ref="T10:V10"/>
    <mergeCell ref="W10:Y10"/>
    <mergeCell ref="Z10:AB10"/>
    <mergeCell ref="C7:F7"/>
    <mergeCell ref="G7:O7"/>
    <mergeCell ref="P7:S7"/>
    <mergeCell ref="T7:V7"/>
    <mergeCell ref="W7:Y7"/>
    <mergeCell ref="Z7:AB7"/>
    <mergeCell ref="AC7:AE7"/>
    <mergeCell ref="AC8:AE8"/>
    <mergeCell ref="C9:F9"/>
    <mergeCell ref="G9:O9"/>
    <mergeCell ref="P9:S9"/>
    <mergeCell ref="T9:V9"/>
    <mergeCell ref="W9:Y9"/>
    <mergeCell ref="Z9:AB9"/>
    <mergeCell ref="AC9:AE9"/>
    <mergeCell ref="C8:F8"/>
    <mergeCell ref="G8:O8"/>
    <mergeCell ref="P8:S8"/>
    <mergeCell ref="T8:V8"/>
    <mergeCell ref="W8:Y8"/>
    <mergeCell ref="Z8:AB8"/>
    <mergeCell ref="W5:Y5"/>
    <mergeCell ref="C6:F6"/>
    <mergeCell ref="G6:O6"/>
    <mergeCell ref="P6:S6"/>
    <mergeCell ref="T6:V6"/>
    <mergeCell ref="W6:Y6"/>
    <mergeCell ref="B2:AE2"/>
    <mergeCell ref="A4:A5"/>
    <mergeCell ref="B4:B5"/>
    <mergeCell ref="C4:F5"/>
    <mergeCell ref="G4:O5"/>
    <mergeCell ref="P4:Y4"/>
    <mergeCell ref="Z4:AB5"/>
    <mergeCell ref="AC4:AE5"/>
    <mergeCell ref="P5:S5"/>
    <mergeCell ref="T5:V5"/>
    <mergeCell ref="Z6:AB6"/>
    <mergeCell ref="AC6:AE6"/>
  </mergeCells>
  <pageMargins left="0.74803149606299213" right="0.74803149606299213" top="0.98425196850393704" bottom="0.98425196850393704" header="0.51181102362204722" footer="0.51181102362204722"/>
  <pageSetup paperSize="9" scale="54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</vt:lpstr>
      <vt:lpstr>Осн. фін. пок.</vt:lpstr>
      <vt:lpstr>I. Формування фін. рез.</vt:lpstr>
      <vt:lpstr>ІІ. Розр. з бюджетом</vt:lpstr>
      <vt:lpstr>ІІІ. Рух грош. коштів</vt:lpstr>
      <vt:lpstr>IV. Кап. інвестиції</vt:lpstr>
      <vt:lpstr> V. Коефіцієнти</vt:lpstr>
      <vt:lpstr>Iнформація до ФП</vt:lpstr>
      <vt:lpstr>Продовження інф. до ФП</vt:lpstr>
      <vt:lpstr>Лист1</vt:lpstr>
    </vt:vector>
  </TitlesOfParts>
  <Company>ГП ОМТП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ials_dpippdm_gbf</dc:creator>
  <cp:lastModifiedBy>Пилипенко Святослава Іллівна</cp:lastModifiedBy>
  <cp:lastPrinted>2019-02-28T09:05:55Z</cp:lastPrinted>
  <dcterms:created xsi:type="dcterms:W3CDTF">2019-02-28T08:00:27Z</dcterms:created>
  <dcterms:modified xsi:type="dcterms:W3CDTF">2019-05-11T08:57:37Z</dcterms:modified>
</cp:coreProperties>
</file>