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Костюченко Л\Інформаційні довідки Exel\"/>
    </mc:Choice>
  </mc:AlternateContent>
  <bookViews>
    <workbookView xWindow="0" yWindow="0" windowWidth="12285" windowHeight="9225" activeTab="1"/>
  </bookViews>
  <sheets>
    <sheet name="термінал Д" sheetId="1" r:id="rId1"/>
    <sheet name="Термінал 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" i="1"/>
</calcChain>
</file>

<file path=xl/sharedStrings.xml><?xml version="1.0" encoding="utf-8"?>
<sst xmlns="http://schemas.openxmlformats.org/spreadsheetml/2006/main" count="219" uniqueCount="91">
  <si>
    <t>Частина приміщення № 2 на 1-му поверсі</t>
  </si>
  <si>
    <t>Частина приміщення № 297 на 1-му поверсі</t>
  </si>
  <si>
    <t>Частина приміщення № 226 на 3-му поверсі</t>
  </si>
  <si>
    <t>Частина приміщення № 78 на 3-му поверсі</t>
  </si>
  <si>
    <t xml:space="preserve">Частина приміщення № 78 на 3-му поверсі </t>
  </si>
  <si>
    <t>Частина приміщення №311 на 2-му поверсі</t>
  </si>
  <si>
    <t xml:space="preserve">Частина приміщення №78 на 3-му поверсі </t>
  </si>
  <si>
    <t>Частина приміщення №2 на 1-му поверсі</t>
  </si>
  <si>
    <t>Частина приміщення №278 та приміщення №№282-287</t>
  </si>
  <si>
    <t xml:space="preserve">Приміщення №252 на 2-му поверсі </t>
  </si>
  <si>
    <t>Приміщення №449 та приміщення №450 на 1-му поверсі</t>
  </si>
  <si>
    <t xml:space="preserve">Частина приміщення №2 на 1-му поверсі </t>
  </si>
  <si>
    <t>Частина приміщення №327 на 2-му поверсі</t>
  </si>
  <si>
    <t>Частина приміщення №226 на на 3-му поверсі</t>
  </si>
  <si>
    <t>Частина приміщення №226 на 3-му поверсі</t>
  </si>
  <si>
    <t xml:space="preserve">Частина приміщення №258 на 1-му поверсі </t>
  </si>
  <si>
    <t>Частина приміщення №297 на 1-му поверсі</t>
  </si>
  <si>
    <t>пасажирський термінал "D"</t>
  </si>
  <si>
    <t>№ п/п</t>
  </si>
  <si>
    <t xml:space="preserve">Назва об'єкту </t>
  </si>
  <si>
    <t>Площа</t>
  </si>
  <si>
    <t xml:space="preserve">Назва терміналу </t>
  </si>
  <si>
    <t>Інвернарний нормер терміналу</t>
  </si>
  <si>
    <t>Залишкова балансова вартість об'єкту станом на 31.10.2019</t>
  </si>
  <si>
    <t>Приміщення №№ 16-29, № 35 на 1-му поверсі</t>
  </si>
  <si>
    <t>Приміщення № 55 та частина приміщення № 124 на 2-му поверсі</t>
  </si>
  <si>
    <t>Приміщення № 118, № 119, №№ 128-134, №№ 136-138, №№ 160-162, № 170 на 2-му поверсі</t>
  </si>
  <si>
    <t>Приміщення № 149, №№ 176-185, частина приміщення № 175 та частина приміщення № 190 на 2-му поверсі</t>
  </si>
  <si>
    <t>Частина приміщення № 1  на 1-му поверсі</t>
  </si>
  <si>
    <t>Частина приміщення № 124 на 2-му поверсі</t>
  </si>
  <si>
    <t>Приміщення № 183 на 1-му поверсі</t>
  </si>
  <si>
    <t>Частина приміщення № 1 та частина приміщення № 68 на 1-му поверсі</t>
  </si>
  <si>
    <t>Частина приміщення № 1 та частина приміщення № 11  на 2-му поверсі</t>
  </si>
  <si>
    <t>Приміщення № 48  на 2-му поверсі</t>
  </si>
  <si>
    <t>Приміщення № 47 на 2-му поверсі</t>
  </si>
  <si>
    <t>Приміщення № 38 на 2-му поверсі</t>
  </si>
  <si>
    <t>Приміщення № 40 на 2-му поверсі</t>
  </si>
  <si>
    <t>Приміщення №44 на 2-му поверсі</t>
  </si>
  <si>
    <t>Частина приміщення № 68 на 1-му поверсі</t>
  </si>
  <si>
    <t>Приміщення № 146 на 1-му поверсі</t>
  </si>
  <si>
    <t>Приміщення № 95 на 2-му поверсі</t>
  </si>
  <si>
    <t>Приміщення № 10 на 1-му поверсі</t>
  </si>
  <si>
    <t>Приміщення № 9 на 1-му поверсі</t>
  </si>
  <si>
    <t>Приміщення № 8  на 1-му поверсі</t>
  </si>
  <si>
    <t>Приміщення №151 на 1-му поверсі</t>
  </si>
  <si>
    <t xml:space="preserve">Частина приміщення №1 на 2-му поверсі </t>
  </si>
  <si>
    <t>Частина приміщення №1 на 1-му поверсі</t>
  </si>
  <si>
    <t>Приміщення №7 на 2-му поверсі</t>
  </si>
  <si>
    <t>Приміщення №8 на 2-му поверсі</t>
  </si>
  <si>
    <t>Приміщення №9-10 на 2-му поверсі</t>
  </si>
  <si>
    <t>Приміщення №188 на 2-му поверсі</t>
  </si>
  <si>
    <t>Приміщення №66-67 на 2-му поверсі</t>
  </si>
  <si>
    <t>Приміщення №113-115, 117 на 2-му поверсі</t>
  </si>
  <si>
    <t>Приміщення №64-65 на 2-му поверсі</t>
  </si>
  <si>
    <t>Частина приміщення №68 на 1 му поверсі</t>
  </si>
  <si>
    <t>Приміщення №210 на 2-му поверсі</t>
  </si>
  <si>
    <t>Приміщення №186 на 1- му поверсі</t>
  </si>
  <si>
    <t>Пасажирський термінал «F» з швидкомонтуючих легких конструкцій</t>
  </si>
  <si>
    <t>Примітка</t>
  </si>
  <si>
    <t>об’єкт на стадії вивчення попиту</t>
  </si>
  <si>
    <t>оголошено конкурс на вибір суб’єкта оцінювання</t>
  </si>
  <si>
    <t>Розміщення закладу громадського харчування з правом продажу продовольчих товарів, включаючи товари підакцизної групи</t>
  </si>
  <si>
    <t>Цільове використання</t>
  </si>
  <si>
    <t>Розміщення бізнес- зали</t>
  </si>
  <si>
    <t>Розміщення та експлуатація місць із сервісного обслуговування пасажирів</t>
  </si>
  <si>
    <t>Встановлення вендінгового автомату з продажу напоїв та супутніх продовольчих товарів</t>
  </si>
  <si>
    <t>Розміщення каси (центру сервісного обслуговування пасажирів та надання додаткових послуг)</t>
  </si>
  <si>
    <t>Здійснення діяльності з обслуговування пасажирів</t>
  </si>
  <si>
    <t>Розміщення офісу</t>
  </si>
  <si>
    <t>Розміщення офісу авіакомпанії</t>
  </si>
  <si>
    <t>Розміщення виробничого персоналу</t>
  </si>
  <si>
    <t>Розміщення виробничого (підсобного) приміщення</t>
  </si>
  <si>
    <t>Розміщення пункту прокату авто</t>
  </si>
  <si>
    <t>Розміщення торгової точки (магазину)</t>
  </si>
  <si>
    <t>Організація продажу морозива, солодощів та безалкогольних напоїв</t>
  </si>
  <si>
    <t>Організація продажу послуг мобільного зв‘язку та супутніх товарів для засобів мобільного зв’язку</t>
  </si>
  <si>
    <t>Розміщення торгової точки (магазину безмитної торгівлі)</t>
  </si>
  <si>
    <t>Для розміщення магазину Duty Pay</t>
  </si>
  <si>
    <t>Розміщення аптеки</t>
  </si>
  <si>
    <t>Розміщення відділення банку/фінансової установи з правом здійснення валюто-обмінних операцій</t>
  </si>
  <si>
    <t>Розміщення терміналу самообслуговування банківських операцій з готівковою та іноземною валютою (АТМ)</t>
  </si>
  <si>
    <t>Розміщення вендінгового автомату з продажу гарячих, холодних напоїв та супутніх продовольчих товарів</t>
  </si>
  <si>
    <t>Розміщення магазину безмитної торгівлі, який також буде здійснювати видачу продукції пасажирам затриманих рейсів</t>
  </si>
  <si>
    <t>Розміщення банкомату</t>
  </si>
  <si>
    <t>Для розміщення терміналу самообслуговування  з прийому готівкових коштів</t>
  </si>
  <si>
    <t>Для розміщення терміналу самообслуговування банківських операцій з готівковою та іноземною валютою (АТМ)</t>
  </si>
  <si>
    <t>Розміщення торгової  точки (магазину)</t>
  </si>
  <si>
    <t>Організація  продажу морозива, солодощів та безалкогольних напоїв</t>
  </si>
  <si>
    <t>Організація  продажу морозива</t>
  </si>
  <si>
    <t>Розміщення пункту предпольотного обслуговування пасажирів</t>
  </si>
  <si>
    <t>Організація торгівлі продовольчими товарами та товарами підакцизної групи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</si>
</sst>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/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6" workbookViewId="0">
      <selection activeCell="M24" sqref="M24"/>
    </sheetView>
  </sheetViews>
  <sheetFormatPr defaultRowHeight="15" x14ac:dyDescent="0.25"/>
  <cols>
    <col min="2" max="2" width="51.7109375" customWidth="1"/>
    <col min="4" max="4" width="27.5703125" customWidth="1"/>
    <col min="5" max="5" width="13.28515625" customWidth="1"/>
    <col min="6" max="6" width="30" customWidth="1"/>
    <col min="7" max="7" width="20.7109375" customWidth="1"/>
    <col min="8" max="8" width="31.28515625" customWidth="1"/>
  </cols>
  <sheetData>
    <row r="1" spans="1:8" ht="15.75" thickBot="1" x14ac:dyDescent="0.3"/>
    <row r="2" spans="1:8" ht="60" x14ac:dyDescent="0.25">
      <c r="A2" s="4" t="s">
        <v>18</v>
      </c>
      <c r="B2" s="5" t="s">
        <v>19</v>
      </c>
      <c r="C2" s="5" t="s">
        <v>20</v>
      </c>
      <c r="D2" s="5" t="s">
        <v>21</v>
      </c>
      <c r="E2" s="6" t="s">
        <v>22</v>
      </c>
      <c r="F2" s="6" t="s">
        <v>62</v>
      </c>
      <c r="G2" s="6" t="s">
        <v>23</v>
      </c>
      <c r="H2" s="19" t="s">
        <v>58</v>
      </c>
    </row>
    <row r="3" spans="1:8" ht="60" x14ac:dyDescent="0.25">
      <c r="A3" s="15">
        <v>1</v>
      </c>
      <c r="B3" s="23" t="s">
        <v>0</v>
      </c>
      <c r="C3" s="24">
        <v>2</v>
      </c>
      <c r="D3" s="23" t="s">
        <v>17</v>
      </c>
      <c r="E3" s="3">
        <v>47578</v>
      </c>
      <c r="F3" s="2" t="s">
        <v>81</v>
      </c>
      <c r="G3" s="16">
        <f>2011513317.95/109054.2*C3</f>
        <v>36890.15770048288</v>
      </c>
      <c r="H3" s="10"/>
    </row>
    <row r="4" spans="1:8" ht="60" x14ac:dyDescent="0.25">
      <c r="A4" s="15">
        <v>2</v>
      </c>
      <c r="B4" s="23" t="s">
        <v>1</v>
      </c>
      <c r="C4" s="24">
        <v>2</v>
      </c>
      <c r="D4" s="23" t="s">
        <v>17</v>
      </c>
      <c r="E4" s="3">
        <v>47578</v>
      </c>
      <c r="F4" s="2" t="s">
        <v>81</v>
      </c>
      <c r="G4" s="16">
        <f t="shared" ref="G4:G30" si="0">2011513317.95/109054.2*C4</f>
        <v>36890.15770048288</v>
      </c>
      <c r="H4" s="10"/>
    </row>
    <row r="5" spans="1:8" ht="60" x14ac:dyDescent="0.25">
      <c r="A5" s="15">
        <v>3</v>
      </c>
      <c r="B5" s="23" t="s">
        <v>2</v>
      </c>
      <c r="C5" s="24">
        <v>2</v>
      </c>
      <c r="D5" s="23" t="s">
        <v>17</v>
      </c>
      <c r="E5" s="3">
        <v>47578</v>
      </c>
      <c r="F5" s="2" t="s">
        <v>81</v>
      </c>
      <c r="G5" s="16">
        <f t="shared" si="0"/>
        <v>36890.15770048288</v>
      </c>
      <c r="H5" s="10"/>
    </row>
    <row r="6" spans="1:8" ht="60" x14ac:dyDescent="0.25">
      <c r="A6" s="15">
        <v>4</v>
      </c>
      <c r="B6" s="23" t="s">
        <v>2</v>
      </c>
      <c r="C6" s="24">
        <v>2</v>
      </c>
      <c r="D6" s="23" t="s">
        <v>17</v>
      </c>
      <c r="E6" s="3">
        <v>47578</v>
      </c>
      <c r="F6" s="2" t="s">
        <v>81</v>
      </c>
      <c r="G6" s="16">
        <f t="shared" si="0"/>
        <v>36890.15770048288</v>
      </c>
      <c r="H6" s="10"/>
    </row>
    <row r="7" spans="1:8" ht="60" x14ac:dyDescent="0.25">
      <c r="A7" s="15">
        <v>5</v>
      </c>
      <c r="B7" s="23" t="s">
        <v>3</v>
      </c>
      <c r="C7" s="24">
        <v>2</v>
      </c>
      <c r="D7" s="23" t="s">
        <v>17</v>
      </c>
      <c r="E7" s="3">
        <v>47578</v>
      </c>
      <c r="F7" s="2" t="s">
        <v>81</v>
      </c>
      <c r="G7" s="16">
        <f t="shared" si="0"/>
        <v>36890.15770048288</v>
      </c>
      <c r="H7" s="10"/>
    </row>
    <row r="8" spans="1:8" ht="60" x14ac:dyDescent="0.25">
      <c r="A8" s="15">
        <v>6</v>
      </c>
      <c r="B8" s="23" t="s">
        <v>3</v>
      </c>
      <c r="C8" s="24">
        <v>2</v>
      </c>
      <c r="D8" s="23" t="s">
        <v>17</v>
      </c>
      <c r="E8" s="3">
        <v>47578</v>
      </c>
      <c r="F8" s="2" t="s">
        <v>81</v>
      </c>
      <c r="G8" s="16">
        <f t="shared" si="0"/>
        <v>36890.15770048288</v>
      </c>
      <c r="H8" s="10"/>
    </row>
    <row r="9" spans="1:8" ht="60" x14ac:dyDescent="0.25">
      <c r="A9" s="15">
        <v>7</v>
      </c>
      <c r="B9" s="23" t="s">
        <v>3</v>
      </c>
      <c r="C9" s="24">
        <v>2</v>
      </c>
      <c r="D9" s="23" t="s">
        <v>17</v>
      </c>
      <c r="E9" s="3">
        <v>47578</v>
      </c>
      <c r="F9" s="2" t="s">
        <v>81</v>
      </c>
      <c r="G9" s="16">
        <f t="shared" si="0"/>
        <v>36890.15770048288</v>
      </c>
      <c r="H9" s="10"/>
    </row>
    <row r="10" spans="1:8" ht="60" x14ac:dyDescent="0.25">
      <c r="A10" s="15">
        <v>8</v>
      </c>
      <c r="B10" s="23" t="s">
        <v>3</v>
      </c>
      <c r="C10" s="24">
        <v>2</v>
      </c>
      <c r="D10" s="23" t="s">
        <v>17</v>
      </c>
      <c r="E10" s="3">
        <v>47578</v>
      </c>
      <c r="F10" s="2" t="s">
        <v>81</v>
      </c>
      <c r="G10" s="16">
        <f t="shared" si="0"/>
        <v>36890.15770048288</v>
      </c>
      <c r="H10" s="10"/>
    </row>
    <row r="11" spans="1:8" ht="60" x14ac:dyDescent="0.25">
      <c r="A11" s="15">
        <v>9</v>
      </c>
      <c r="B11" s="23" t="s">
        <v>3</v>
      </c>
      <c r="C11" s="24">
        <v>2</v>
      </c>
      <c r="D11" s="23" t="s">
        <v>17</v>
      </c>
      <c r="E11" s="3">
        <v>47578</v>
      </c>
      <c r="F11" s="2" t="s">
        <v>81</v>
      </c>
      <c r="G11" s="16">
        <f t="shared" si="0"/>
        <v>36890.15770048288</v>
      </c>
      <c r="H11" s="10"/>
    </row>
    <row r="12" spans="1:8" ht="90" x14ac:dyDescent="0.25">
      <c r="A12" s="15">
        <v>10</v>
      </c>
      <c r="B12" s="23" t="s">
        <v>3</v>
      </c>
      <c r="C12" s="24">
        <v>225</v>
      </c>
      <c r="D12" s="23" t="s">
        <v>17</v>
      </c>
      <c r="E12" s="3">
        <v>47578</v>
      </c>
      <c r="F12" s="2" t="s">
        <v>61</v>
      </c>
      <c r="G12" s="16">
        <f t="shared" si="0"/>
        <v>4150142.741304324</v>
      </c>
      <c r="H12" s="10"/>
    </row>
    <row r="13" spans="1:8" ht="90" x14ac:dyDescent="0.25">
      <c r="A13" s="15">
        <v>11</v>
      </c>
      <c r="B13" s="23" t="s">
        <v>4</v>
      </c>
      <c r="C13" s="24">
        <v>150</v>
      </c>
      <c r="D13" s="23" t="s">
        <v>17</v>
      </c>
      <c r="E13" s="3">
        <v>47578</v>
      </c>
      <c r="F13" s="2" t="s">
        <v>61</v>
      </c>
      <c r="G13" s="16">
        <f t="shared" si="0"/>
        <v>2766761.827536216</v>
      </c>
      <c r="H13" s="10"/>
    </row>
    <row r="14" spans="1:8" ht="90" x14ac:dyDescent="0.25">
      <c r="A14" s="15">
        <v>12</v>
      </c>
      <c r="B14" s="23" t="s">
        <v>4</v>
      </c>
      <c r="C14" s="24">
        <v>150</v>
      </c>
      <c r="D14" s="23" t="s">
        <v>17</v>
      </c>
      <c r="E14" s="3">
        <v>47578</v>
      </c>
      <c r="F14" s="2" t="s">
        <v>61</v>
      </c>
      <c r="G14" s="16">
        <f t="shared" si="0"/>
        <v>2766761.827536216</v>
      </c>
      <c r="H14" s="10"/>
    </row>
    <row r="15" spans="1:8" ht="75" x14ac:dyDescent="0.25">
      <c r="A15" s="15">
        <v>13</v>
      </c>
      <c r="B15" s="23" t="s">
        <v>4</v>
      </c>
      <c r="C15" s="24">
        <v>30</v>
      </c>
      <c r="D15" s="23" t="s">
        <v>17</v>
      </c>
      <c r="E15" s="3">
        <v>47578</v>
      </c>
      <c r="F15" s="2" t="s">
        <v>82</v>
      </c>
      <c r="G15" s="16">
        <f t="shared" si="0"/>
        <v>553352.3655072432</v>
      </c>
      <c r="H15" s="10"/>
    </row>
    <row r="16" spans="1:8" x14ac:dyDescent="0.25">
      <c r="A16" s="15">
        <v>14</v>
      </c>
      <c r="B16" s="23" t="s">
        <v>4</v>
      </c>
      <c r="C16" s="24">
        <v>2</v>
      </c>
      <c r="D16" s="23" t="s">
        <v>17</v>
      </c>
      <c r="E16" s="3">
        <v>47578</v>
      </c>
      <c r="F16" s="2" t="s">
        <v>83</v>
      </c>
      <c r="G16" s="16">
        <f t="shared" si="0"/>
        <v>36890.15770048288</v>
      </c>
      <c r="H16" s="10"/>
    </row>
    <row r="17" spans="1:8" x14ac:dyDescent="0.25">
      <c r="A17" s="15">
        <v>15</v>
      </c>
      <c r="B17" s="23" t="s">
        <v>5</v>
      </c>
      <c r="C17" s="24">
        <v>2</v>
      </c>
      <c r="D17" s="23" t="s">
        <v>17</v>
      </c>
      <c r="E17" s="3">
        <v>47578</v>
      </c>
      <c r="F17" s="2" t="s">
        <v>83</v>
      </c>
      <c r="G17" s="16">
        <f t="shared" si="0"/>
        <v>36890.15770048288</v>
      </c>
      <c r="H17" s="10"/>
    </row>
    <row r="18" spans="1:8" ht="45" x14ac:dyDescent="0.25">
      <c r="A18" s="15">
        <v>16</v>
      </c>
      <c r="B18" s="23" t="s">
        <v>6</v>
      </c>
      <c r="C18" s="24">
        <v>2</v>
      </c>
      <c r="D18" s="23" t="s">
        <v>17</v>
      </c>
      <c r="E18" s="3">
        <v>47578</v>
      </c>
      <c r="F18" s="2" t="s">
        <v>84</v>
      </c>
      <c r="G18" s="16">
        <f t="shared" si="0"/>
        <v>36890.15770048288</v>
      </c>
      <c r="H18" s="10"/>
    </row>
    <row r="19" spans="1:8" ht="75" x14ac:dyDescent="0.25">
      <c r="A19" s="15">
        <v>17</v>
      </c>
      <c r="B19" s="23" t="s">
        <v>7</v>
      </c>
      <c r="C19" s="24">
        <v>2</v>
      </c>
      <c r="D19" s="23" t="s">
        <v>17</v>
      </c>
      <c r="E19" s="3">
        <v>47578</v>
      </c>
      <c r="F19" s="2" t="s">
        <v>85</v>
      </c>
      <c r="G19" s="16">
        <f t="shared" si="0"/>
        <v>36890.15770048288</v>
      </c>
      <c r="H19" s="10"/>
    </row>
    <row r="20" spans="1:8" ht="30" x14ac:dyDescent="0.25">
      <c r="A20" s="15">
        <v>18</v>
      </c>
      <c r="B20" s="23" t="s">
        <v>8</v>
      </c>
      <c r="C20" s="24">
        <v>186</v>
      </c>
      <c r="D20" s="23" t="s">
        <v>17</v>
      </c>
      <c r="E20" s="3">
        <v>47578</v>
      </c>
      <c r="F20" s="2" t="s">
        <v>86</v>
      </c>
      <c r="G20" s="16">
        <f t="shared" si="0"/>
        <v>3430784.6661449079</v>
      </c>
      <c r="H20" s="10"/>
    </row>
    <row r="21" spans="1:8" ht="30" x14ac:dyDescent="0.25">
      <c r="A21" s="15">
        <v>19</v>
      </c>
      <c r="B21" s="23" t="s">
        <v>9</v>
      </c>
      <c r="C21" s="24">
        <v>16.5</v>
      </c>
      <c r="D21" s="23" t="s">
        <v>17</v>
      </c>
      <c r="E21" s="3">
        <v>47578</v>
      </c>
      <c r="F21" s="2" t="s">
        <v>70</v>
      </c>
      <c r="G21" s="16">
        <f t="shared" si="0"/>
        <v>304343.80102898378</v>
      </c>
      <c r="H21" s="27" t="s">
        <v>59</v>
      </c>
    </row>
    <row r="22" spans="1:8" ht="60" x14ac:dyDescent="0.25">
      <c r="A22" s="15">
        <v>20</v>
      </c>
      <c r="B22" s="23" t="s">
        <v>10</v>
      </c>
      <c r="C22" s="24">
        <v>7.8</v>
      </c>
      <c r="D22" s="23" t="s">
        <v>17</v>
      </c>
      <c r="E22" s="3">
        <v>47578</v>
      </c>
      <c r="F22" s="2" t="s">
        <v>79</v>
      </c>
      <c r="G22" s="16">
        <f t="shared" si="0"/>
        <v>143871.61503188324</v>
      </c>
      <c r="H22" s="10"/>
    </row>
    <row r="23" spans="1:8" ht="45" x14ac:dyDescent="0.25">
      <c r="A23" s="15">
        <v>21</v>
      </c>
      <c r="B23" s="23" t="s">
        <v>11</v>
      </c>
      <c r="C23" s="24">
        <v>10</v>
      </c>
      <c r="D23" s="23" t="s">
        <v>17</v>
      </c>
      <c r="E23" s="3">
        <v>47578</v>
      </c>
      <c r="F23" s="2" t="s">
        <v>87</v>
      </c>
      <c r="G23" s="16">
        <f t="shared" si="0"/>
        <v>184450.78850241439</v>
      </c>
      <c r="H23" s="10"/>
    </row>
    <row r="24" spans="1:8" ht="45" x14ac:dyDescent="0.25">
      <c r="A24" s="15">
        <v>22</v>
      </c>
      <c r="B24" s="23" t="s">
        <v>12</v>
      </c>
      <c r="C24" s="24">
        <v>9</v>
      </c>
      <c r="D24" s="23" t="s">
        <v>17</v>
      </c>
      <c r="E24" s="3">
        <v>47578</v>
      </c>
      <c r="F24" s="2" t="s">
        <v>87</v>
      </c>
      <c r="G24" s="16">
        <f t="shared" si="0"/>
        <v>166005.70965217295</v>
      </c>
      <c r="H24" s="10"/>
    </row>
    <row r="25" spans="1:8" ht="30" x14ac:dyDescent="0.25">
      <c r="A25" s="15">
        <v>23</v>
      </c>
      <c r="B25" s="23" t="s">
        <v>13</v>
      </c>
      <c r="C25" s="24">
        <v>7</v>
      </c>
      <c r="D25" s="23" t="s">
        <v>17</v>
      </c>
      <c r="E25" s="3">
        <v>47578</v>
      </c>
      <c r="F25" s="2" t="s">
        <v>88</v>
      </c>
      <c r="G25" s="16">
        <f t="shared" si="0"/>
        <v>129115.55195169008</v>
      </c>
      <c r="H25" s="10"/>
    </row>
    <row r="26" spans="1:8" ht="30" x14ac:dyDescent="0.25">
      <c r="A26" s="15">
        <v>24</v>
      </c>
      <c r="B26" s="23" t="s">
        <v>7</v>
      </c>
      <c r="C26" s="24">
        <v>9</v>
      </c>
      <c r="D26" s="23" t="s">
        <v>17</v>
      </c>
      <c r="E26" s="3">
        <v>47578</v>
      </c>
      <c r="F26" s="2" t="s">
        <v>88</v>
      </c>
      <c r="G26" s="16">
        <f t="shared" si="0"/>
        <v>166005.70965217295</v>
      </c>
      <c r="H26" s="10"/>
    </row>
    <row r="27" spans="1:8" ht="60" x14ac:dyDescent="0.25">
      <c r="A27" s="15">
        <v>25</v>
      </c>
      <c r="B27" s="23" t="s">
        <v>14</v>
      </c>
      <c r="C27" s="24">
        <v>2</v>
      </c>
      <c r="D27" s="23" t="s">
        <v>17</v>
      </c>
      <c r="E27" s="3">
        <v>47578</v>
      </c>
      <c r="F27" s="2" t="s">
        <v>75</v>
      </c>
      <c r="G27" s="16">
        <f t="shared" si="0"/>
        <v>36890.15770048288</v>
      </c>
      <c r="H27" s="10"/>
    </row>
    <row r="28" spans="1:8" ht="60" x14ac:dyDescent="0.25">
      <c r="A28" s="15">
        <v>26</v>
      </c>
      <c r="B28" s="23" t="s">
        <v>7</v>
      </c>
      <c r="C28" s="24">
        <v>6</v>
      </c>
      <c r="D28" s="23" t="s">
        <v>17</v>
      </c>
      <c r="E28" s="3">
        <v>47578</v>
      </c>
      <c r="F28" s="2" t="s">
        <v>75</v>
      </c>
      <c r="G28" s="16">
        <f t="shared" si="0"/>
        <v>110670.47310144865</v>
      </c>
      <c r="H28" s="10"/>
    </row>
    <row r="29" spans="1:8" ht="45" x14ac:dyDescent="0.25">
      <c r="A29" s="15">
        <v>27</v>
      </c>
      <c r="B29" s="23" t="s">
        <v>15</v>
      </c>
      <c r="C29" s="24">
        <v>30</v>
      </c>
      <c r="D29" s="23" t="s">
        <v>17</v>
      </c>
      <c r="E29" s="3">
        <v>47578</v>
      </c>
      <c r="F29" s="2" t="s">
        <v>89</v>
      </c>
      <c r="G29" s="16">
        <f t="shared" si="0"/>
        <v>553352.3655072432</v>
      </c>
      <c r="H29" s="10"/>
    </row>
    <row r="30" spans="1:8" ht="45.75" thickBot="1" x14ac:dyDescent="0.3">
      <c r="A30" s="17">
        <v>28</v>
      </c>
      <c r="B30" s="25" t="s">
        <v>16</v>
      </c>
      <c r="C30" s="26">
        <v>63</v>
      </c>
      <c r="D30" s="25" t="s">
        <v>17</v>
      </c>
      <c r="E30" s="12">
        <v>47578</v>
      </c>
      <c r="F30" s="22" t="s">
        <v>90</v>
      </c>
      <c r="G30" s="18">
        <f t="shared" si="0"/>
        <v>1162039.9675652108</v>
      </c>
      <c r="H30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L14" sqref="L14"/>
    </sheetView>
  </sheetViews>
  <sheetFormatPr defaultRowHeight="15" x14ac:dyDescent="0.25"/>
  <cols>
    <col min="2" max="2" width="51.7109375" style="1" customWidth="1"/>
    <col min="4" max="4" width="28.140625" customWidth="1"/>
    <col min="5" max="5" width="13.28515625" customWidth="1"/>
    <col min="6" max="6" width="30.85546875" customWidth="1"/>
    <col min="7" max="7" width="19.7109375" customWidth="1"/>
    <col min="8" max="8" width="27.140625" customWidth="1"/>
  </cols>
  <sheetData>
    <row r="1" spans="1:8" ht="15.75" thickBot="1" x14ac:dyDescent="0.3"/>
    <row r="2" spans="1:8" ht="57" customHeight="1" x14ac:dyDescent="0.25">
      <c r="A2" s="4" t="s">
        <v>18</v>
      </c>
      <c r="B2" s="5" t="s">
        <v>19</v>
      </c>
      <c r="C2" s="5" t="s">
        <v>20</v>
      </c>
      <c r="D2" s="5" t="s">
        <v>21</v>
      </c>
      <c r="E2" s="6" t="s">
        <v>22</v>
      </c>
      <c r="F2" s="6" t="s">
        <v>62</v>
      </c>
      <c r="G2" s="6" t="s">
        <v>23</v>
      </c>
      <c r="H2" s="19" t="s">
        <v>58</v>
      </c>
    </row>
    <row r="3" spans="1:8" ht="75" x14ac:dyDescent="0.25">
      <c r="A3" s="15">
        <v>1</v>
      </c>
      <c r="B3" s="8" t="s">
        <v>24</v>
      </c>
      <c r="C3" s="3">
        <v>249.6</v>
      </c>
      <c r="D3" s="9" t="s">
        <v>57</v>
      </c>
      <c r="E3" s="7">
        <v>47570</v>
      </c>
      <c r="F3" s="20" t="s">
        <v>61</v>
      </c>
      <c r="G3" s="16">
        <f>213620364.88/20157.9*C3</f>
        <v>2645099.0963368206</v>
      </c>
      <c r="H3" s="10"/>
    </row>
    <row r="4" spans="1:8" ht="75" x14ac:dyDescent="0.25">
      <c r="A4" s="15">
        <v>2</v>
      </c>
      <c r="B4" s="9" t="s">
        <v>25</v>
      </c>
      <c r="C4" s="3">
        <v>95.5</v>
      </c>
      <c r="D4" s="9" t="s">
        <v>57</v>
      </c>
      <c r="E4" s="7">
        <v>47570</v>
      </c>
      <c r="F4" s="20" t="s">
        <v>61</v>
      </c>
      <c r="G4" s="16">
        <f t="shared" ref="G4:G41" si="0">213620364.88/20157.9*C4</f>
        <v>1012047.130209</v>
      </c>
      <c r="H4" s="10"/>
    </row>
    <row r="5" spans="1:8" ht="75" x14ac:dyDescent="0.25">
      <c r="A5" s="15">
        <v>3</v>
      </c>
      <c r="B5" s="9" t="s">
        <v>26</v>
      </c>
      <c r="C5" s="3">
        <v>333</v>
      </c>
      <c r="D5" s="9" t="s">
        <v>57</v>
      </c>
      <c r="E5" s="7">
        <v>47570</v>
      </c>
      <c r="F5" s="20" t="s">
        <v>61</v>
      </c>
      <c r="G5" s="16">
        <f t="shared" si="0"/>
        <v>3528918.2655455181</v>
      </c>
      <c r="H5" s="10"/>
    </row>
    <row r="6" spans="1:8" ht="45" x14ac:dyDescent="0.25">
      <c r="A6" s="15">
        <v>4</v>
      </c>
      <c r="B6" s="9" t="s">
        <v>27</v>
      </c>
      <c r="C6" s="3">
        <v>317.89999999999998</v>
      </c>
      <c r="D6" s="9" t="s">
        <v>57</v>
      </c>
      <c r="E6" s="7">
        <v>47570</v>
      </c>
      <c r="F6" s="7" t="s">
        <v>63</v>
      </c>
      <c r="G6" s="16">
        <f t="shared" si="0"/>
        <v>3368898.2480988591</v>
      </c>
      <c r="H6" s="10"/>
    </row>
    <row r="7" spans="1:8" ht="45" x14ac:dyDescent="0.25">
      <c r="A7" s="15">
        <v>5</v>
      </c>
      <c r="B7" s="9" t="s">
        <v>28</v>
      </c>
      <c r="C7" s="3">
        <v>10</v>
      </c>
      <c r="D7" s="9" t="s">
        <v>57</v>
      </c>
      <c r="E7" s="7">
        <v>47570</v>
      </c>
      <c r="F7" s="20" t="s">
        <v>64</v>
      </c>
      <c r="G7" s="16">
        <f t="shared" si="0"/>
        <v>105973.5214878534</v>
      </c>
      <c r="H7" s="10"/>
    </row>
    <row r="8" spans="1:8" ht="45" x14ac:dyDescent="0.25">
      <c r="A8" s="15">
        <v>6</v>
      </c>
      <c r="B8" s="9" t="s">
        <v>28</v>
      </c>
      <c r="C8" s="3">
        <v>10</v>
      </c>
      <c r="D8" s="9" t="s">
        <v>57</v>
      </c>
      <c r="E8" s="7">
        <v>47570</v>
      </c>
      <c r="F8" s="20" t="s">
        <v>64</v>
      </c>
      <c r="G8" s="16">
        <f t="shared" si="0"/>
        <v>105973.5214878534</v>
      </c>
      <c r="H8" s="10"/>
    </row>
    <row r="9" spans="1:8" ht="45" x14ac:dyDescent="0.25">
      <c r="A9" s="15">
        <v>7</v>
      </c>
      <c r="B9" s="9" t="s">
        <v>28</v>
      </c>
      <c r="C9" s="3">
        <v>3</v>
      </c>
      <c r="D9" s="9" t="s">
        <v>57</v>
      </c>
      <c r="E9" s="7">
        <v>47570</v>
      </c>
      <c r="F9" s="20" t="s">
        <v>65</v>
      </c>
      <c r="G9" s="16">
        <f t="shared" si="0"/>
        <v>31792.056446356019</v>
      </c>
      <c r="H9" s="10"/>
    </row>
    <row r="10" spans="1:8" ht="45" x14ac:dyDescent="0.25">
      <c r="A10" s="15">
        <v>8</v>
      </c>
      <c r="B10" s="9" t="s">
        <v>28</v>
      </c>
      <c r="C10" s="3">
        <v>2</v>
      </c>
      <c r="D10" s="9" t="s">
        <v>57</v>
      </c>
      <c r="E10" s="7">
        <v>47570</v>
      </c>
      <c r="F10" s="20" t="s">
        <v>65</v>
      </c>
      <c r="G10" s="16">
        <f t="shared" si="0"/>
        <v>21194.704297570679</v>
      </c>
      <c r="H10" s="10"/>
    </row>
    <row r="11" spans="1:8" ht="45" x14ac:dyDescent="0.25">
      <c r="A11" s="15">
        <v>9</v>
      </c>
      <c r="B11" s="9" t="s">
        <v>28</v>
      </c>
      <c r="C11" s="3">
        <v>2</v>
      </c>
      <c r="D11" s="9" t="s">
        <v>57</v>
      </c>
      <c r="E11" s="7">
        <v>47570</v>
      </c>
      <c r="F11" s="20" t="s">
        <v>65</v>
      </c>
      <c r="G11" s="16">
        <f t="shared" si="0"/>
        <v>21194.704297570679</v>
      </c>
      <c r="H11" s="10"/>
    </row>
    <row r="12" spans="1:8" ht="60" x14ac:dyDescent="0.25">
      <c r="A12" s="15">
        <v>10</v>
      </c>
      <c r="B12" s="9" t="s">
        <v>29</v>
      </c>
      <c r="C12" s="3">
        <v>4</v>
      </c>
      <c r="D12" s="9" t="s">
        <v>57</v>
      </c>
      <c r="E12" s="7">
        <v>47570</v>
      </c>
      <c r="F12" s="20" t="s">
        <v>66</v>
      </c>
      <c r="G12" s="16">
        <f t="shared" si="0"/>
        <v>42389.408595141358</v>
      </c>
      <c r="H12" s="10"/>
    </row>
    <row r="13" spans="1:8" ht="60" x14ac:dyDescent="0.25">
      <c r="A13" s="15">
        <v>11</v>
      </c>
      <c r="B13" s="9" t="s">
        <v>30</v>
      </c>
      <c r="C13" s="3">
        <v>6.9</v>
      </c>
      <c r="D13" s="9" t="s">
        <v>57</v>
      </c>
      <c r="E13" s="7">
        <v>47570</v>
      </c>
      <c r="F13" s="20" t="s">
        <v>66</v>
      </c>
      <c r="G13" s="16">
        <f t="shared" si="0"/>
        <v>73121.729826618845</v>
      </c>
      <c r="H13" s="10"/>
    </row>
    <row r="14" spans="1:8" ht="45" x14ac:dyDescent="0.25">
      <c r="A14" s="15">
        <v>12</v>
      </c>
      <c r="B14" s="9" t="s">
        <v>31</v>
      </c>
      <c r="C14" s="3">
        <v>6.4</v>
      </c>
      <c r="D14" s="9" t="s">
        <v>57</v>
      </c>
      <c r="E14" s="7">
        <v>47570</v>
      </c>
      <c r="F14" s="20" t="s">
        <v>67</v>
      </c>
      <c r="G14" s="16">
        <f t="shared" si="0"/>
        <v>67823.053752226173</v>
      </c>
      <c r="H14" s="10"/>
    </row>
    <row r="15" spans="1:8" ht="45" x14ac:dyDescent="0.25">
      <c r="A15" s="15">
        <v>13</v>
      </c>
      <c r="B15" s="9" t="s">
        <v>32</v>
      </c>
      <c r="C15" s="3">
        <v>34</v>
      </c>
      <c r="D15" s="9" t="s">
        <v>57</v>
      </c>
      <c r="E15" s="7">
        <v>47570</v>
      </c>
      <c r="F15" s="20" t="s">
        <v>67</v>
      </c>
      <c r="G15" s="16">
        <f t="shared" si="0"/>
        <v>360309.97305870155</v>
      </c>
      <c r="H15" s="10"/>
    </row>
    <row r="16" spans="1:8" ht="45" x14ac:dyDescent="0.25">
      <c r="A16" s="15">
        <v>14</v>
      </c>
      <c r="B16" s="9" t="s">
        <v>33</v>
      </c>
      <c r="C16" s="3">
        <v>30.4</v>
      </c>
      <c r="D16" s="9" t="s">
        <v>57</v>
      </c>
      <c r="E16" s="7">
        <v>47570</v>
      </c>
      <c r="F16" s="7" t="s">
        <v>68</v>
      </c>
      <c r="G16" s="16">
        <f t="shared" si="0"/>
        <v>322159.50532307429</v>
      </c>
      <c r="H16" s="10"/>
    </row>
    <row r="17" spans="1:8" ht="45" x14ac:dyDescent="0.25">
      <c r="A17" s="15">
        <v>15</v>
      </c>
      <c r="B17" s="9" t="s">
        <v>34</v>
      </c>
      <c r="C17" s="3">
        <v>30.9</v>
      </c>
      <c r="D17" s="9" t="s">
        <v>57</v>
      </c>
      <c r="E17" s="7">
        <v>47570</v>
      </c>
      <c r="F17" s="7" t="s">
        <v>68</v>
      </c>
      <c r="G17" s="16">
        <f t="shared" si="0"/>
        <v>327458.18139746698</v>
      </c>
      <c r="H17" s="10"/>
    </row>
    <row r="18" spans="1:8" ht="45" x14ac:dyDescent="0.25">
      <c r="A18" s="15">
        <v>16</v>
      </c>
      <c r="B18" s="9" t="s">
        <v>35</v>
      </c>
      <c r="C18" s="3">
        <v>24.7</v>
      </c>
      <c r="D18" s="9" t="s">
        <v>57</v>
      </c>
      <c r="E18" s="7">
        <v>47570</v>
      </c>
      <c r="F18" s="7" t="s">
        <v>68</v>
      </c>
      <c r="G18" s="16">
        <f t="shared" si="0"/>
        <v>261754.59807499789</v>
      </c>
      <c r="H18" s="10"/>
    </row>
    <row r="19" spans="1:8" ht="45" x14ac:dyDescent="0.25">
      <c r="A19" s="15">
        <v>17</v>
      </c>
      <c r="B19" s="9" t="s">
        <v>36</v>
      </c>
      <c r="C19" s="3">
        <v>26.1</v>
      </c>
      <c r="D19" s="9" t="s">
        <v>57</v>
      </c>
      <c r="E19" s="7">
        <v>47570</v>
      </c>
      <c r="F19" s="7" t="s">
        <v>68</v>
      </c>
      <c r="G19" s="16">
        <f t="shared" si="0"/>
        <v>276590.89108329738</v>
      </c>
      <c r="H19" s="10"/>
    </row>
    <row r="20" spans="1:8" ht="45" x14ac:dyDescent="0.25">
      <c r="A20" s="15">
        <v>18</v>
      </c>
      <c r="B20" s="9" t="s">
        <v>37</v>
      </c>
      <c r="C20" s="3">
        <v>30.8</v>
      </c>
      <c r="D20" s="9" t="s">
        <v>57</v>
      </c>
      <c r="E20" s="7">
        <v>47570</v>
      </c>
      <c r="F20" s="7" t="s">
        <v>69</v>
      </c>
      <c r="G20" s="16">
        <f t="shared" si="0"/>
        <v>326398.44618258846</v>
      </c>
      <c r="H20" s="28" t="s">
        <v>60</v>
      </c>
    </row>
    <row r="21" spans="1:8" ht="45" x14ac:dyDescent="0.25">
      <c r="A21" s="15">
        <v>19</v>
      </c>
      <c r="B21" s="9" t="s">
        <v>38</v>
      </c>
      <c r="C21" s="3">
        <v>13.6</v>
      </c>
      <c r="D21" s="9" t="s">
        <v>57</v>
      </c>
      <c r="E21" s="7">
        <v>47570</v>
      </c>
      <c r="F21" s="20" t="s">
        <v>70</v>
      </c>
      <c r="G21" s="16">
        <f t="shared" si="0"/>
        <v>144123.9892234806</v>
      </c>
      <c r="H21" s="10"/>
    </row>
    <row r="22" spans="1:8" ht="45" x14ac:dyDescent="0.25">
      <c r="A22" s="15">
        <v>20</v>
      </c>
      <c r="B22" s="9" t="s">
        <v>39</v>
      </c>
      <c r="C22" s="3">
        <v>14</v>
      </c>
      <c r="D22" s="9" t="s">
        <v>57</v>
      </c>
      <c r="E22" s="7">
        <v>47570</v>
      </c>
      <c r="F22" s="20" t="s">
        <v>70</v>
      </c>
      <c r="G22" s="16">
        <f t="shared" si="0"/>
        <v>148362.93008299475</v>
      </c>
      <c r="H22" s="10"/>
    </row>
    <row r="23" spans="1:8" ht="45" x14ac:dyDescent="0.25">
      <c r="A23" s="15">
        <v>21</v>
      </c>
      <c r="B23" s="9" t="s">
        <v>40</v>
      </c>
      <c r="C23" s="3">
        <v>6.4</v>
      </c>
      <c r="D23" s="9" t="s">
        <v>57</v>
      </c>
      <c r="E23" s="7">
        <v>47570</v>
      </c>
      <c r="F23" s="20" t="s">
        <v>71</v>
      </c>
      <c r="G23" s="16">
        <f t="shared" si="0"/>
        <v>67823.053752226173</v>
      </c>
      <c r="H23" s="10"/>
    </row>
    <row r="24" spans="1:8" ht="45" x14ac:dyDescent="0.25">
      <c r="A24" s="15">
        <v>22</v>
      </c>
      <c r="B24" s="9" t="s">
        <v>41</v>
      </c>
      <c r="C24" s="3">
        <v>4.0999999999999996</v>
      </c>
      <c r="D24" s="9" t="s">
        <v>57</v>
      </c>
      <c r="E24" s="7">
        <v>47570</v>
      </c>
      <c r="F24" s="7" t="s">
        <v>72</v>
      </c>
      <c r="G24" s="16">
        <f t="shared" si="0"/>
        <v>43449.143810019887</v>
      </c>
      <c r="H24" s="10"/>
    </row>
    <row r="25" spans="1:8" ht="45" x14ac:dyDescent="0.25">
      <c r="A25" s="15">
        <v>23</v>
      </c>
      <c r="B25" s="9" t="s">
        <v>42</v>
      </c>
      <c r="C25" s="3">
        <v>4.0999999999999996</v>
      </c>
      <c r="D25" s="9" t="s">
        <v>57</v>
      </c>
      <c r="E25" s="7">
        <v>47570</v>
      </c>
      <c r="F25" s="7" t="s">
        <v>72</v>
      </c>
      <c r="G25" s="16">
        <f t="shared" si="0"/>
        <v>43449.143810019887</v>
      </c>
      <c r="H25" s="10"/>
    </row>
    <row r="26" spans="1:8" ht="45" x14ac:dyDescent="0.25">
      <c r="A26" s="15">
        <v>24</v>
      </c>
      <c r="B26" s="9" t="s">
        <v>43</v>
      </c>
      <c r="C26" s="3">
        <v>4.0999999999999996</v>
      </c>
      <c r="D26" s="9" t="s">
        <v>57</v>
      </c>
      <c r="E26" s="7">
        <v>47570</v>
      </c>
      <c r="F26" s="7" t="s">
        <v>72</v>
      </c>
      <c r="G26" s="16">
        <f t="shared" si="0"/>
        <v>43449.143810019887</v>
      </c>
      <c r="H26" s="10"/>
    </row>
    <row r="27" spans="1:8" ht="45" x14ac:dyDescent="0.25">
      <c r="A27" s="15">
        <v>25</v>
      </c>
      <c r="B27" s="9" t="s">
        <v>44</v>
      </c>
      <c r="C27" s="3">
        <v>19</v>
      </c>
      <c r="D27" s="9" t="s">
        <v>57</v>
      </c>
      <c r="E27" s="7">
        <v>47570</v>
      </c>
      <c r="F27" s="20" t="s">
        <v>73</v>
      </c>
      <c r="G27" s="16">
        <f t="shared" si="0"/>
        <v>201349.69082692146</v>
      </c>
      <c r="H27" s="10"/>
    </row>
    <row r="28" spans="1:8" ht="45" x14ac:dyDescent="0.25">
      <c r="A28" s="15">
        <v>26</v>
      </c>
      <c r="B28" s="9" t="s">
        <v>45</v>
      </c>
      <c r="C28" s="3">
        <v>16</v>
      </c>
      <c r="D28" s="9" t="s">
        <v>57</v>
      </c>
      <c r="E28" s="7">
        <v>47570</v>
      </c>
      <c r="F28" s="20" t="s">
        <v>73</v>
      </c>
      <c r="G28" s="16">
        <f t="shared" si="0"/>
        <v>169557.63438056543</v>
      </c>
      <c r="H28" s="10"/>
    </row>
    <row r="29" spans="1:8" ht="45" x14ac:dyDescent="0.25">
      <c r="A29" s="15">
        <v>27</v>
      </c>
      <c r="B29" s="9" t="s">
        <v>46</v>
      </c>
      <c r="C29" s="3">
        <v>10</v>
      </c>
      <c r="D29" s="9" t="s">
        <v>57</v>
      </c>
      <c r="E29" s="7">
        <v>47570</v>
      </c>
      <c r="F29" s="20" t="s">
        <v>74</v>
      </c>
      <c r="G29" s="16">
        <f t="shared" si="0"/>
        <v>105973.5214878534</v>
      </c>
      <c r="H29" s="10"/>
    </row>
    <row r="30" spans="1:8" ht="60" x14ac:dyDescent="0.25">
      <c r="A30" s="15">
        <v>28</v>
      </c>
      <c r="B30" s="9" t="s">
        <v>46</v>
      </c>
      <c r="C30" s="3">
        <v>2</v>
      </c>
      <c r="D30" s="9" t="s">
        <v>57</v>
      </c>
      <c r="E30" s="7">
        <v>47570</v>
      </c>
      <c r="F30" s="20" t="s">
        <v>75</v>
      </c>
      <c r="G30" s="16">
        <f t="shared" si="0"/>
        <v>21194.704297570679</v>
      </c>
      <c r="H30" s="10"/>
    </row>
    <row r="31" spans="1:8" ht="45" x14ac:dyDescent="0.25">
      <c r="A31" s="15">
        <v>29</v>
      </c>
      <c r="B31" s="9" t="s">
        <v>47</v>
      </c>
      <c r="C31" s="3">
        <v>24</v>
      </c>
      <c r="D31" s="9" t="s">
        <v>57</v>
      </c>
      <c r="E31" s="7">
        <v>47570</v>
      </c>
      <c r="F31" s="20" t="s">
        <v>73</v>
      </c>
      <c r="G31" s="16">
        <f t="shared" si="0"/>
        <v>254336.45157084815</v>
      </c>
      <c r="H31" s="10"/>
    </row>
    <row r="32" spans="1:8" ht="45" x14ac:dyDescent="0.25">
      <c r="A32" s="15">
        <v>30</v>
      </c>
      <c r="B32" s="9" t="s">
        <v>48</v>
      </c>
      <c r="C32" s="3">
        <v>34.200000000000003</v>
      </c>
      <c r="D32" s="9" t="s">
        <v>57</v>
      </c>
      <c r="E32" s="7">
        <v>47570</v>
      </c>
      <c r="F32" s="20" t="s">
        <v>73</v>
      </c>
      <c r="G32" s="16">
        <f t="shared" si="0"/>
        <v>362429.44348845864</v>
      </c>
      <c r="H32" s="10"/>
    </row>
    <row r="33" spans="1:8" ht="45" x14ac:dyDescent="0.25">
      <c r="A33" s="15">
        <v>31</v>
      </c>
      <c r="B33" s="9" t="s">
        <v>49</v>
      </c>
      <c r="C33" s="3">
        <v>21.8</v>
      </c>
      <c r="D33" s="9" t="s">
        <v>57</v>
      </c>
      <c r="E33" s="7">
        <v>47570</v>
      </c>
      <c r="F33" s="20" t="s">
        <v>73</v>
      </c>
      <c r="G33" s="16">
        <f t="shared" si="0"/>
        <v>231022.27684352041</v>
      </c>
      <c r="H33" s="10"/>
    </row>
    <row r="34" spans="1:8" ht="45" x14ac:dyDescent="0.25">
      <c r="A34" s="15">
        <v>32</v>
      </c>
      <c r="B34" s="9" t="s">
        <v>50</v>
      </c>
      <c r="C34" s="3">
        <v>62.6</v>
      </c>
      <c r="D34" s="9" t="s">
        <v>57</v>
      </c>
      <c r="E34" s="7">
        <v>47570</v>
      </c>
      <c r="F34" s="20" t="s">
        <v>76</v>
      </c>
      <c r="G34" s="16">
        <f t="shared" si="0"/>
        <v>663394.2445139623</v>
      </c>
      <c r="H34" s="10"/>
    </row>
    <row r="35" spans="1:8" ht="45" x14ac:dyDescent="0.25">
      <c r="A35" s="15">
        <v>33</v>
      </c>
      <c r="B35" s="9" t="s">
        <v>51</v>
      </c>
      <c r="C35" s="3">
        <v>191</v>
      </c>
      <c r="D35" s="9" t="s">
        <v>57</v>
      </c>
      <c r="E35" s="7">
        <v>47570</v>
      </c>
      <c r="F35" s="20" t="s">
        <v>76</v>
      </c>
      <c r="G35" s="16">
        <f t="shared" si="0"/>
        <v>2024094.2604179999</v>
      </c>
      <c r="H35" s="10"/>
    </row>
    <row r="36" spans="1:8" ht="45" x14ac:dyDescent="0.25">
      <c r="A36" s="15">
        <v>34</v>
      </c>
      <c r="B36" s="9" t="s">
        <v>52</v>
      </c>
      <c r="C36" s="3">
        <v>248.3</v>
      </c>
      <c r="D36" s="9" t="s">
        <v>57</v>
      </c>
      <c r="E36" s="7">
        <v>47570</v>
      </c>
      <c r="F36" s="20" t="s">
        <v>76</v>
      </c>
      <c r="G36" s="16">
        <f t="shared" si="0"/>
        <v>2631322.5385433999</v>
      </c>
      <c r="H36" s="10"/>
    </row>
    <row r="37" spans="1:8" ht="45" x14ac:dyDescent="0.25">
      <c r="A37" s="15">
        <v>35</v>
      </c>
      <c r="B37" s="9" t="s">
        <v>53</v>
      </c>
      <c r="C37" s="3">
        <v>266.60000000000002</v>
      </c>
      <c r="D37" s="9" t="s">
        <v>57</v>
      </c>
      <c r="E37" s="7">
        <v>47570</v>
      </c>
      <c r="F37" s="20" t="s">
        <v>76</v>
      </c>
      <c r="G37" s="16">
        <f t="shared" si="0"/>
        <v>2825254.0828661718</v>
      </c>
      <c r="H37" s="10"/>
    </row>
    <row r="38" spans="1:8" ht="45" x14ac:dyDescent="0.25">
      <c r="A38" s="15">
        <v>36</v>
      </c>
      <c r="B38" s="9" t="s">
        <v>54</v>
      </c>
      <c r="C38" s="3">
        <v>100</v>
      </c>
      <c r="D38" s="9" t="s">
        <v>57</v>
      </c>
      <c r="E38" s="7">
        <v>47570</v>
      </c>
      <c r="F38" s="20" t="s">
        <v>77</v>
      </c>
      <c r="G38" s="16">
        <f t="shared" si="0"/>
        <v>1059735.214878534</v>
      </c>
      <c r="H38" s="10"/>
    </row>
    <row r="39" spans="1:8" ht="45" x14ac:dyDescent="0.25">
      <c r="A39" s="15">
        <v>37</v>
      </c>
      <c r="B39" s="9" t="s">
        <v>55</v>
      </c>
      <c r="C39" s="3">
        <v>27.7</v>
      </c>
      <c r="D39" s="9" t="s">
        <v>57</v>
      </c>
      <c r="E39" s="7">
        <v>47570</v>
      </c>
      <c r="F39" s="7" t="s">
        <v>78</v>
      </c>
      <c r="G39" s="16">
        <f t="shared" si="0"/>
        <v>293546.65452135389</v>
      </c>
      <c r="H39" s="10"/>
    </row>
    <row r="40" spans="1:8" ht="60" x14ac:dyDescent="0.25">
      <c r="A40" s="15">
        <v>38</v>
      </c>
      <c r="B40" s="9" t="s">
        <v>56</v>
      </c>
      <c r="C40" s="3">
        <v>3.9</v>
      </c>
      <c r="D40" s="9" t="s">
        <v>57</v>
      </c>
      <c r="E40" s="7">
        <v>47570</v>
      </c>
      <c r="F40" s="20" t="s">
        <v>79</v>
      </c>
      <c r="G40" s="16">
        <f t="shared" si="0"/>
        <v>41329.673380262822</v>
      </c>
      <c r="H40" s="10"/>
    </row>
    <row r="41" spans="1:8" ht="75.75" thickBot="1" x14ac:dyDescent="0.3">
      <c r="A41" s="17">
        <v>39</v>
      </c>
      <c r="B41" s="11" t="s">
        <v>46</v>
      </c>
      <c r="C41" s="12">
        <v>2</v>
      </c>
      <c r="D41" s="11" t="s">
        <v>57</v>
      </c>
      <c r="E41" s="13">
        <v>47570</v>
      </c>
      <c r="F41" s="21" t="s">
        <v>80</v>
      </c>
      <c r="G41" s="18">
        <f t="shared" si="0"/>
        <v>21194.704297570679</v>
      </c>
      <c r="H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термінал Д</vt:lpstr>
      <vt:lpstr>Термінал 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2019-12-10T11:57:06Z</dcterms:created>
  <dcterms:modified xsi:type="dcterms:W3CDTF">2019-12-10T12:47:38Z</dcterms:modified>
</cp:coreProperties>
</file>