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13620" firstSheet="3" activeTab="7"/>
  </bookViews>
  <sheets>
    <sheet name="Титул" sheetId="4" r:id="rId1"/>
    <sheet name="Осн. фін. пок." sheetId="5" r:id="rId2"/>
    <sheet name="I. Формування фін. рез." sheetId="6" r:id="rId3"/>
    <sheet name="ІІ. Розр. з бюджетом" sheetId="7" r:id="rId4"/>
    <sheet name="ІІІ. Рух грош. коштів" sheetId="8" r:id="rId5"/>
    <sheet name="IV. Кап. інвестиції" sheetId="9" r:id="rId6"/>
    <sheet name=" V. Коефіцієнти" sheetId="10" r:id="rId7"/>
    <sheet name="Iнформація до ФП" sheetId="11" r:id="rId8"/>
    <sheet name="Продовження інф. до ФП" sheetId="12" r:id="rId9"/>
  </sheets>
  <calcPr calcId="145621"/>
</workbook>
</file>

<file path=xl/calcChain.xml><?xml version="1.0" encoding="utf-8"?>
<calcChain xmlns="http://schemas.openxmlformats.org/spreadsheetml/2006/main">
  <c r="C141" i="5" l="1"/>
  <c r="C119" i="6" l="1"/>
  <c r="C112" i="6"/>
  <c r="C84" i="6"/>
  <c r="C69" i="6"/>
</calcChain>
</file>

<file path=xl/sharedStrings.xml><?xml version="1.0" encoding="utf-8"?>
<sst xmlns="http://schemas.openxmlformats.org/spreadsheetml/2006/main" count="2875" uniqueCount="588">
  <si>
    <t>Додаток 3</t>
  </si>
  <si>
    <t>до Порядку складання, затвердження</t>
  </si>
  <si>
    <t>та контролю виконання фінансового плану</t>
  </si>
  <si>
    <t>суб'єкта господарювання державного сектору економіки</t>
  </si>
  <si>
    <t>(пункт 11)</t>
  </si>
  <si>
    <t>Рік</t>
  </si>
  <si>
    <t>Коди</t>
  </si>
  <si>
    <t>Підприємство</t>
  </si>
  <si>
    <t>ДП водних шляхів "Укрводшлях"</t>
  </si>
  <si>
    <t>за ЄДРПОУ</t>
  </si>
  <si>
    <t>Організаційно-правова форма</t>
  </si>
  <si>
    <t>Державне підприємство</t>
  </si>
  <si>
    <t>за КОПФГ</t>
  </si>
  <si>
    <t>03150102</t>
  </si>
  <si>
    <t>Територія</t>
  </si>
  <si>
    <t>Київська</t>
  </si>
  <si>
    <t>за КОАТУУ</t>
  </si>
  <si>
    <t>140</t>
  </si>
  <si>
    <t>Орган державного управління</t>
  </si>
  <si>
    <t>МІНІСТЕРСТВО ІНФРАСТРУКТУРИ УКРАЇНИ</t>
  </si>
  <si>
    <t>за СПОДУ</t>
  </si>
  <si>
    <t>8038500000</t>
  </si>
  <si>
    <t>Галузь</t>
  </si>
  <si>
    <t>обслуговування транспорту</t>
  </si>
  <si>
    <t>за ЗКГНГ</t>
  </si>
  <si>
    <t>51600</t>
  </si>
  <si>
    <t>Вид економічної діяльності</t>
  </si>
  <si>
    <t>допоміжне обслуговування транспорту</t>
  </si>
  <si>
    <t>за  КВЕД</t>
  </si>
  <si>
    <t>52.22</t>
  </si>
  <si>
    <t>Одиниця виміру, тис. гривень</t>
  </si>
  <si>
    <t>Стандарти звітності П(с)БОУ</t>
  </si>
  <si>
    <t>Форма власності</t>
  </si>
  <si>
    <t>ДЕРЖАВНА</t>
  </si>
  <si>
    <t>Стандарти звітності МСФЗ</t>
  </si>
  <si>
    <t>Середньооблікова кількість штатних працівників</t>
  </si>
  <si>
    <t>Місцезнаходження</t>
  </si>
  <si>
    <t>вул. П.Сагайдачного, 12, м. Київ, 04070, Україна</t>
  </si>
  <si>
    <t>Телефон</t>
  </si>
  <si>
    <t>(044) 337-45-13</t>
  </si>
  <si>
    <t>Прізвище та ініціали керівника</t>
  </si>
  <si>
    <t>Верещака М.А.</t>
  </si>
  <si>
    <t>ЗВІТ</t>
  </si>
  <si>
    <t>ПРО ВИКОНАННЯ ФІНАНСОВОГО ПЛАНУ ПІДПРИЄМСТВА</t>
  </si>
  <si>
    <t>за 3-й Квартал 2016 рік</t>
  </si>
  <si>
    <t>Укрводшлях</t>
  </si>
  <si>
    <t>Основні фінансові показники</t>
  </si>
  <si>
    <t>Найменування показника</t>
  </si>
  <si>
    <t>Код рядка</t>
  </si>
  <si>
    <t>Факт наростаючим підсумком з початку року</t>
  </si>
  <si>
    <t>Звітний період (3-й Квартал 2016 року)</t>
  </si>
  <si>
    <t>минулий рік</t>
  </si>
  <si>
    <t>поточний рік</t>
  </si>
  <si>
    <t>план</t>
  </si>
  <si>
    <t>факт</t>
  </si>
  <si>
    <t>відхилення,  +/–</t>
  </si>
  <si>
    <t>виконання, %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</si>
  <si>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</si>
  <si>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</si>
  <si>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</si>
  <si>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</si>
  <si>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</si>
  <si>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</si>
  <si>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</si>
  <si>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0,0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</si>
  <si>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</si>
  <si>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</si>
  <si>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</si>
  <si>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збут</t>
  </si>
  <si>
    <t>Інші операційні доходи, у тому числі:</t>
  </si>
  <si>
    <t>курсові різниці</t>
  </si>
  <si>
    <t>нетипові операційні доходи</t>
  </si>
  <si>
    <t>Інші операційні витрати, у тому числі:</t>
  </si>
  <si>
    <t>нетипові операційні витрати</t>
  </si>
  <si>
    <t>Фінансовий результат від операційної діяльності</t>
  </si>
  <si>
    <t>EBITDA</t>
  </si>
  <si>
    <t>Рентабельність EBITDA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</si>
  <si>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</si>
  <si>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</si>
  <si>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</si>
  <si>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</si>
  <si>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</si>
  <si>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витрати, усього, у тому числі: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</si>
  <si>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</si>
  <si>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</si>
  <si>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</si>
  <si>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Прибуток від припиненої діяльності після оподаткування</t>
  </si>
  <si>
    <t>Збиток від припиненої діяльності після оподаткування</t>
  </si>
  <si>
    <t>Чистий фінансовий результат</t>
  </si>
  <si>
    <t>Прибуток</t>
  </si>
  <si>
    <t>Збиток</t>
  </si>
  <si>
    <t>Усього доходів</t>
  </si>
  <si>
    <t>Усього витрат</t>
  </si>
  <si>
    <t>Неконтрольована частка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</si>
  <si>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</si>
  <si>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</si>
  <si>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</si>
  <si>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</si>
  <si>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</si>
  <si>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</si>
  <si>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</si>
  <si>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</si>
  <si>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Усього</t>
  </si>
  <si>
    <t>IІ. Розрахунки з бюджетом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</si>
  <si>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</si>
  <si>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</si>
  <si>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</si>
  <si>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</si>
  <si>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</si>
  <si>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</si>
  <si>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</si>
  <si>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</si>
  <si>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</si>
  <si>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Резервний фонд</t>
  </si>
  <si>
    <t>Інші фонди</t>
  </si>
  <si>
    <t>Інші цілі</t>
  </si>
  <si>
    <t>Залишок нерозподіленого прибутку (непокритого збитку) на кінець звітного періоду</t>
  </si>
  <si>
    <t>Сплата податків, зборів та інших обов'язкових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</si>
  <si>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</si>
  <si>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</si>
  <si>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</si>
  <si>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</si>
  <si>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</si>
  <si>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відрахування частини чистого прибутку державними унітарними підприємствами та їх об'єднаннями</t>
  </si>
  <si>
    <t>рентна плата за транспортування</t>
  </si>
  <si>
    <t>рентна плата за користування надрами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</si>
  <si>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</si>
  <si>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</si>
  <si>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</si>
  <si>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єдиний внесок на загальнообов'язкове державне соціальне страхування</t>
  </si>
  <si>
    <t>Усього виплат на користь держави</t>
  </si>
  <si>
    <t>IІІ. Рух грошових коштів</t>
  </si>
  <si>
    <t>Залишок коштів на початок періоду</t>
  </si>
  <si>
    <t>Цільове фінансування</t>
  </si>
  <si>
    <t>Чистий рух коштів від операційної діяльності</t>
  </si>
  <si>
    <t>Чистий рух коштів від інвестиційної діяльності </t>
  </si>
  <si>
    <t>Чистий рух коштів від фінансової діяльності</t>
  </si>
  <si>
    <t>Вплив зміни валютних курсів на залишок коштів</t>
  </si>
  <si>
    <t>Залишок коштів на кінець періоду</t>
  </si>
  <si>
    <t>ІV. Капітальні інвестиції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</si>
  <si>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</si>
  <si>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</si>
  <si>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</si>
  <si>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</si>
  <si>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</si>
  <si>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</si>
  <si>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</si>
  <si>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</si>
  <si>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</si>
  <si>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</si>
  <si>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</si>
  <si>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</si>
  <si>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</si>
  <si>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</si>
  <si>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інші джерела</t>
  </si>
  <si>
    <t>4000/4</t>
  </si>
  <si>
    <t>V. Коефіцієнтний аналіз</t>
  </si>
  <si>
    <t>Рентабельність діяльності</t>
  </si>
  <si>
    <t>х</t>
  </si>
  <si>
    <t>Рентабельність активів</t>
  </si>
  <si>
    <t>Рентабельність власного капіталу</t>
  </si>
  <si>
    <t>Коефіцієнт фінансової стійкості</t>
  </si>
  <si>
    <t>Коефіцієнт зносу основних засобів</t>
  </si>
  <si>
    <t>VI. Звіт про фінансовий стан</t>
  </si>
  <si>
    <t>Необоротні активи, усього, у тому числі:</t>
  </si>
  <si>
    <t>x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</si>
  <si>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</si>
  <si>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</si>
  <si>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</si>
  <si>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</si>
  <si>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</si>
  <si>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Усього активи</t>
  </si>
  <si>
    <t>Довгострокові зобов'язання і забезпечення</t>
  </si>
  <si>
    <t>Поточні зобов'язання і забезпечення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</si>
  <si>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</si>
  <si>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</si>
  <si>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</si>
  <si>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Власний капітал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</si>
  <si>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</si>
  <si>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</si>
  <si>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</si>
  <si>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зобов'язання</t>
  </si>
  <si>
    <t>інші фінансові зобов'язання</t>
  </si>
  <si>
    <t>Повернено залучених коштів, усього, у тому числі:</t>
  </si>
  <si>
    <t>VIII. Дані про персонал та витрати на оплату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</si>
  <si>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тому числі:</t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</si>
  <si>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</si>
  <si>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</si>
  <si>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</si>
  <si>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(гривень), усього, у тому числі:</t>
  </si>
  <si>
    <t>Керівник</t>
  </si>
  <si>
    <t>В.о. начальника</t>
  </si>
  <si>
    <t>(посада)</t>
  </si>
  <si>
    <t>(підпис)</t>
  </si>
  <si>
    <t>(ініціали, прізвище)</t>
  </si>
  <si>
    <t>I. Формування фінансових результатів</t>
  </si>
  <si>
    <t>Пояснення та обґрунтування до запланованого рівня доходів/витрат</t>
  </si>
  <si>
    <t>Доходи і витрати (деталізація)</t>
  </si>
  <si>
    <t>Чистий дохід від реалізації продукції (товарів, робіт, послуг) (розшифрувати)</t>
  </si>
  <si>
    <t>недовиконання показника викликане відсутністю замовлень на виконання платних шляхових робіт</t>
  </si>
  <si>
    <t>Витрати на сировину та основні матеріали</t>
  </si>
  <si>
    <t>зменшення показника зумовлене відсутністю коштів</t>
  </si>
  <si>
    <t>Витрати на паливо</t>
  </si>
  <si>
    <t>збільшення витрат повязане з ростом цін на ПММ</t>
  </si>
  <si>
    <t>Витрати на електроенергію</t>
  </si>
  <si>
    <t>зменшення планових витрат виклекане економією споживання</t>
  </si>
  <si>
    <t>зменшення витрат повязане з проведенням керівництвом підприємства заходів по економії фонду заробітної плати, а саме не введено в есплуатацію заплановані судна</t>
  </si>
  <si>
    <t>зменшення витрат повязане з законодавчими змінами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</si>
  <si>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</si>
  <si>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недостатність коштів на ремонт технічного флоту</t>
  </si>
  <si>
    <t>Амортизація основних засобів і нематеріальних активів</t>
  </si>
  <si>
    <t>інші витрати (розшифрувати)</t>
  </si>
  <si>
    <t>комунальні послуги</t>
  </si>
  <si>
    <t>1018/1</t>
  </si>
  <si>
    <t>зменшення планових витрат викликано економією</t>
  </si>
  <si>
    <t>компенсування харчування</t>
  </si>
  <si>
    <t>1018/2</t>
  </si>
  <si>
    <t>простої технічного флоту</t>
  </si>
  <si>
    <t>пошукові роботи</t>
  </si>
  <si>
    <t>1018/3</t>
  </si>
  <si>
    <t>днопоглиблювальні роботи на акваторіях морських портів</t>
  </si>
  <si>
    <t>послуги зв'язку, Інтернет, періодичні видання, поштові послуги тощо</t>
  </si>
  <si>
    <t>1018/4</t>
  </si>
  <si>
    <t>відрядження</t>
  </si>
  <si>
    <t>1018/5</t>
  </si>
  <si>
    <t>інші</t>
  </si>
  <si>
    <t>1086/6</t>
  </si>
  <si>
    <t>оплата послуг портам по відстою флоту та інших супутних послуг по забезпеченню життєдіяльності флоту</t>
  </si>
  <si>
    <t>Валовий прибуток (збиток)</t>
  </si>
  <si>
    <t>зменшення витрат повязане у звязку з ЄСВ 22%</t>
  </si>
  <si>
    <t>витрати на службові відрядження</t>
  </si>
  <si>
    <t>відрядження керівництва підприємства до місць виконання днопоглиблювальних робіт та на судноплавні шлюзи для проведення інспекторських оглядів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</si>
  <si>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</si>
  <si>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</si>
  <si>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</si>
  <si>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</si>
  <si>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</si>
  <si>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</si>
  <si>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</si>
  <si>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організаційно-технічні послуги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</si>
  <si>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</si>
  <si>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</si>
  <si>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</si>
  <si>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</si>
  <si>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підвищення кваліфікації та перепідготовку кадрів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</si>
  <si>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</si>
  <si>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</si>
  <si>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</si>
  <si>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</si>
  <si>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обов'язкові платежі та збори</t>
  </si>
  <si>
    <t>1051/1</t>
  </si>
  <si>
    <t>збільшення ставок податку на землю</t>
  </si>
  <si>
    <t>послуги банку</t>
  </si>
  <si>
    <t>1051/2</t>
  </si>
  <si>
    <t>1051/3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</si>
  <si>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</si>
  <si>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</si>
  <si>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</si>
  <si>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</si>
  <si>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</si>
  <si>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</si>
  <si>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</si>
  <si>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</si>
  <si>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</si>
  <si>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від реалізації оборотних активів</t>
  </si>
  <si>
    <t>1073/1</t>
  </si>
  <si>
    <t>від операційної оренди активів</t>
  </si>
  <si>
    <t>1073/2</t>
  </si>
  <si>
    <t>суми одержаних грантів та субсидій, субсидій</t>
  </si>
  <si>
    <t>1073/3</t>
  </si>
  <si>
    <t>інші доходи</t>
  </si>
  <si>
    <t>1073/4</t>
  </si>
  <si>
    <t>Інші операційні витрати, усього, у тому числі:</t>
  </si>
  <si>
    <t>нетипові операційні витрати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</si>
  <si>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</si>
  <si>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</si>
  <si>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</si>
  <si>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інші операційні витрати (розшифрувати)</t>
  </si>
  <si>
    <t>собівартість реалізованих виробничих запасів</t>
  </si>
  <si>
    <t>1086/1</t>
  </si>
  <si>
    <t>визначені економічні санкції</t>
  </si>
  <si>
    <t>1086/2</t>
  </si>
  <si>
    <t>за невчасно сплачені податки в минулому році та згідно судових рішень за невиконання договірних зобовязань</t>
  </si>
  <si>
    <t>лікарняні (перші 5 днів)</t>
  </si>
  <si>
    <t>1086/3</t>
  </si>
  <si>
    <t>перерахування профкому</t>
  </si>
  <si>
    <t>1086/4</t>
  </si>
  <si>
    <t>витрати згідно з Колдоговором</t>
  </si>
  <si>
    <t>1086/5</t>
  </si>
  <si>
    <t>списання безнадійної дебіторської заборгованості</t>
  </si>
  <si>
    <t>заборгованість визнана безнадійною згідно п.14.1.11 Податкового кодексу України та згідно п.4 П(С)БО 10 "Дебіторська заборгованість"</t>
  </si>
  <si>
    <t>витрати при відчуженні (реалізації) основних засобів (залишкова вартість основних засобів та передпродажні витрати)</t>
  </si>
  <si>
    <t>1086/7</t>
  </si>
  <si>
    <t>у поточному періоді відчуження майна не відбувалось</t>
  </si>
  <si>
    <t>відшкодування витрат на доставку пільгової та наукової пенсій</t>
  </si>
  <si>
    <t>1086/8</t>
  </si>
  <si>
    <t>витрати перенесені в рядок 1162/1</t>
  </si>
  <si>
    <t>інші витрати</t>
  </si>
  <si>
    <t>1086/9</t>
  </si>
  <si>
    <t>в т.ч. виплата компенсації мобілізованим</t>
  </si>
  <si>
    <t>Дохід від участі в капіталі (розшифрувати)</t>
  </si>
  <si>
    <t>доходи від фінансових інвестицій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</si>
  <si>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</si>
  <si>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</si>
  <si>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</si>
  <si>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</si>
  <si>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від безоплатно одержаних активів</t>
  </si>
  <si>
    <t>1152/1</t>
  </si>
  <si>
    <t>нарахована амортизація</t>
  </si>
  <si>
    <t>інші доходи від звичайної діяльності</t>
  </si>
  <si>
    <t>1152/2</t>
  </si>
  <si>
    <t>1162/1</t>
  </si>
  <si>
    <t>в т.ч. виплата пільгових пенсій працівникам підприємства та звільненим працівникам підприємства</t>
  </si>
  <si>
    <t>Чистий фінансовий результат, у тому числі:</t>
  </si>
  <si>
    <t>прибуток</t>
  </si>
  <si>
    <t>збиток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</si>
  <si>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</si>
  <si>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</si>
  <si>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</si>
  <si>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</si>
  <si>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</si>
  <si>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</si>
  <si>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</si>
  <si>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у тому числі за основними видами діяльності за КВЕД</t>
  </si>
  <si>
    <t>Інші фонди (розшифрувати)</t>
  </si>
  <si>
    <t>Інші цілі (розшифрувати)</t>
  </si>
  <si>
    <t>виправлення помилок минулих періодів</t>
  </si>
  <si>
    <t>2060/1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</si>
  <si>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</si>
  <si>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</si>
  <si>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</si>
  <si>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</si>
  <si>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</si>
  <si>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військовий збір</t>
  </si>
  <si>
    <t>2124/1</t>
  </si>
  <si>
    <t>збір за користування радіочастотним ресурсом України</t>
  </si>
  <si>
    <t>2124/2</t>
  </si>
  <si>
    <t>рентна плата за спеціальне використання води</t>
  </si>
  <si>
    <t>2124/3</t>
  </si>
  <si>
    <t>екологічний податок</t>
  </si>
  <si>
    <t>2124/4</t>
  </si>
  <si>
    <t>Інші податки, збори та платежі на користь держави, усього, у тому числі:</t>
  </si>
  <si>
    <t>митні платежі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</si>
  <si>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</si>
  <si>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</si>
  <si>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</si>
  <si>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</si>
  <si>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штрафи</t>
  </si>
  <si>
    <t>2142/1</t>
  </si>
  <si>
    <t>ІІІ. Рух грошових коштів (за прямим методом)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</si>
  <si>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</si>
  <si>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</si>
  <si>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</si>
  <si>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</si>
  <si>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</si>
  <si>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</si>
  <si>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3030/1</t>
  </si>
  <si>
    <t>інше</t>
  </si>
  <si>
    <t>3030/2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</si>
  <si>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</si>
  <si>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</si>
  <si>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</si>
  <si>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>позики</t>
  </si>
  <si>
    <t>облігації</t>
  </si>
  <si>
    <t>Інші надходження (розшифрувати)</t>
  </si>
  <si>
    <t>3060/1</t>
  </si>
  <si>
    <t>3060/2</t>
  </si>
  <si>
    <t>надходження забезпечення для участі в конкурсних торгах</t>
  </si>
  <si>
    <t>3060/3</t>
  </si>
  <si>
    <t>3060/4</t>
  </si>
  <si>
    <t>Видатки грошових коштів від операційної діяльності</t>
  </si>
  <si>
    <t>Розрахунки за продукцію (товари, роботи та послуги)</t>
  </si>
  <si>
    <t>Розрахунки з оплати праці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</si>
  <si>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</si>
  <si>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</si>
  <si>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</si>
  <si>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</si>
  <si>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</si>
  <si>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</si>
  <si>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</si>
  <si>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</si>
  <si>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</si>
  <si>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 (розшифрувати)</t>
  </si>
  <si>
    <t>3150/1</t>
  </si>
  <si>
    <t>3150/2</t>
  </si>
  <si>
    <t>3150/3</t>
  </si>
  <si>
    <t>3150/4</t>
  </si>
  <si>
    <t>3150/5</t>
  </si>
  <si>
    <t>штрафи та інші санкції</t>
  </si>
  <si>
    <t>3150//6</t>
  </si>
  <si>
    <t>3150/7</t>
  </si>
  <si>
    <t>адміністративний збір</t>
  </si>
  <si>
    <t>3150/8</t>
  </si>
  <si>
    <t>судовий збір</t>
  </si>
  <si>
    <t>3150/9</t>
  </si>
  <si>
    <t>Повернення коштів до бюджету</t>
  </si>
  <si>
    <t>Інші витрати (розшифрувати)</t>
  </si>
  <si>
    <t>розрахунки з підзвітними особами</t>
  </si>
  <si>
    <t>3170/1</t>
  </si>
  <si>
    <t>перерахування профспілкам</t>
  </si>
  <si>
    <t>3170/2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</si>
  <si>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</si>
  <si>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</si>
  <si>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</si>
  <si>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>Виручка від реалізації необоротних активів</t>
  </si>
  <si>
    <t>Надходження від продажу акцій та облігацій</t>
  </si>
  <si>
    <t>отримання фінансової допомоги</t>
  </si>
  <si>
    <t>Видатки грошових коштів від інвестиційної діяльності</t>
  </si>
  <si>
    <t>Придбання (створення) основних засобів (розшифрувати)</t>
  </si>
  <si>
    <t>придбання основних засобів</t>
  </si>
  <si>
    <t>3260/1</t>
  </si>
  <si>
    <t>Капітальне будівництво (розшифрувати)</t>
  </si>
  <si>
    <t>фінансуваня капітального будівництва (оплата грошовими коштами)</t>
  </si>
  <si>
    <t>3265/1</t>
  </si>
  <si>
    <t>Придбання (створення) нематеріальних активів (розшифрувати)</t>
  </si>
  <si>
    <t>придбання нематеріальних активів</t>
  </si>
  <si>
    <t>3270/1</t>
  </si>
  <si>
    <t>Придбання акцій та облігацій</t>
  </si>
  <si>
    <t>3280/1</t>
  </si>
  <si>
    <t>3280/2</t>
  </si>
  <si>
    <t>3280/3</t>
  </si>
  <si>
    <t>III. Рух коштів у результаті фінансової діяльності</t>
  </si>
  <si>
    <t>Надходження грошових коштів від фінансової діяльності</t>
  </si>
  <si>
    <t>Надходження від власного капіталу</t>
  </si>
  <si>
    <t>Отримання коштів за довгостроковими зобов'язаннями, у тому числі:</t>
  </si>
  <si>
    <t>Видатки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</si>
  <si>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</si>
  <si>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</si>
  <si>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</si>
  <si>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поворотна фінансова допомога</t>
  </si>
  <si>
    <t>3380/1</t>
  </si>
  <si>
    <t>Чистий рух коштів від фінансової діяльності </t>
  </si>
  <si>
    <t>Чистий грошовий потік</t>
  </si>
  <si>
    <t>IV. Капітальні інвестиції</t>
  </si>
  <si>
    <t>Капітальні інвестиції, усього,
у тому числі:</t>
  </si>
  <si>
    <t>Оптимальне значення</t>
  </si>
  <si>
    <t>Факт за 3-й Квартал 2016 року</t>
  </si>
  <si>
    <t>Примітки</t>
  </si>
  <si>
    <t>Коефіцієнти рентабельності та прибутковості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</si>
  <si>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</si>
  <si>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Збільшення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</si>
  <si>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</si>
  <si>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</si>
  <si>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Характеризує ефективність використання активів підприємства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</si>
  <si>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</si>
  <si>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</si>
  <si>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Характеризує ефективність господарської діяльності підприємства</t>
  </si>
  <si>
    <t>Коефіцієнти фінансової стійкості та ліквідності</t>
  </si>
  <si>
    <t>Коефіцієнт відношення боргу до EBITDA
(довгострокові зобов'язання, рядок 6030 + поточні зобов'язання, рядок 6040) / EBITDA, рядок 1310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</si>
  <si>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</si>
  <si>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</si>
  <si>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</si>
  <si>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Коефіцієнт поточної ліквідності (покриття)
(оборотні активи, рядок 6010 / поточні зобов'язання, рядок 6040)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</si>
  <si>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</si>
  <si>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Аналіз капітальних інвестицій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</si>
  <si>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</si>
  <si>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</si>
  <si>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</si>
  <si>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Зменшення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</si>
  <si>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</si>
  <si>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</si>
  <si>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</si>
  <si>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Інформація</t>
  </si>
  <si>
    <t>до фінансового плану на 2016 рік</t>
  </si>
  <si>
    <t>(найменування підприємства)</t>
  </si>
  <si>
    <t>1. Дані про підприємство, персонал та фонд заробітної плати</t>
  </si>
  <si>
    <t>Загальна інформація про підприємство (резюме)</t>
  </si>
  <si>
    <t>Факт
відповідного періоду минулого року</t>
  </si>
  <si>
    <t>План
звітного періоду</t>
  </si>
  <si>
    <t>Факт
звітного періоду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</si>
  <si>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</si>
  <si>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</si>
  <si>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Середня кількість працівників (штатних працівників, зовнішніх сумісників та працівників, що працюють за цивільно-правовими договорами),
у тому числі: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</si>
  <si>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</si>
  <si>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</si>
  <si>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</si>
  <si>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>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</t>
  </si>
  <si>
    <t>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</si>
  <si>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</si>
  <si>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</si>
  <si>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</si>
  <si>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ДП"Укрводшлях"</t>
  </si>
  <si>
    <t>52.22. Допоміжне обслуговування водного транспорту</t>
  </si>
  <si>
    <t>3. Інформація про бізнес підприємства (код рядка 1000 фінансового плану)</t>
  </si>
  <si>
    <t>Найменування видів діяльності за КВЕД</t>
  </si>
  <si>
    <t>План</t>
  </si>
  <si>
    <t>Факт</t>
  </si>
  <si>
    <t>Відхилення,  +/–</t>
  </si>
  <si>
    <t>Виконання, %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</si>
  <si>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</si>
  <si>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</si>
  <si>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t>кількість продукції/ наданих послуг, одиниця виміру</t>
  </si>
  <si>
    <t>ціна одиниці     (вартість  продукції/     наданих послуг), гривень</t>
  </si>
  <si>
    <t>чистий дохід  від реалізації продукції (товарів, робіт, послуг)</t>
  </si>
  <si>
    <t>кількість продукції/ наданих послуг</t>
  </si>
  <si>
    <t>4. Діючі фінансові зобов'язання підприємства</t>
  </si>
  <si>
    <t>Найменування  банку</t>
  </si>
  <si>
    <t>Вид кредитного продукту та цільове призначення</t>
  </si>
  <si>
    <t>Сума, валюта за договорами</t>
  </si>
  <si>
    <t>Процентна ставка</t>
  </si>
  <si>
    <t>Дата видачі/погашення (графік)</t>
  </si>
  <si>
    <t>Заборгованість на останню дату</t>
  </si>
  <si>
    <t>Забезпечення</t>
  </si>
  <si>
    <t>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</si>
  <si>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</si>
  <si>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</si>
  <si>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</si>
  <si>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</si>
  <si>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</si>
  <si>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Довгострокові зобов'язання, усього</t>
  </si>
  <si>
    <t>у тому числі:</t>
  </si>
  <si>
    <t>Короткострокові зобов'язання, усього</t>
  </si>
  <si>
    <t>Інші фінансові зобов'язання, усього</t>
  </si>
  <si>
    <t>6. Витрати, пов'язані з використанням власних службових автомобілів (у складі адміністративних витрат, рядок 1031)</t>
  </si>
  <si>
    <t>№ з/п</t>
  </si>
  <si>
    <t>Марка</t>
  </si>
  <si>
    <t>Рік придбання</t>
  </si>
  <si>
    <t>Мета використання</t>
  </si>
  <si>
    <t>Витрати, усього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</si>
  <si>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</si>
  <si>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</si>
  <si>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факт
відповідного періоду
минулого року</t>
  </si>
  <si>
    <t>план
звітного періоду</t>
  </si>
  <si>
    <t>факт
звітного періоду</t>
  </si>
  <si>
    <t>Skoda Super B</t>
  </si>
  <si>
    <t>для службових роз"їздів  (Київський шлюз)</t>
  </si>
  <si>
    <t>Toyota Camry</t>
  </si>
  <si>
    <t>для службових роз"їздів</t>
  </si>
  <si>
    <t>ВАЗ 2107</t>
  </si>
  <si>
    <t>ГАЗ  3110</t>
  </si>
  <si>
    <t>для службових роз"їздів(ЗРГС)</t>
  </si>
  <si>
    <t>ГАЗ 2410</t>
  </si>
  <si>
    <t>для службових роз"їздів(Канівський шлюз)</t>
  </si>
  <si>
    <t>ГАЗ 3110</t>
  </si>
  <si>
    <t>для службових роз"їздів(Кременчуцький шлюз)</t>
  </si>
  <si>
    <t>Renault Scenic</t>
  </si>
  <si>
    <t>для службових роз"їздів(Каховський шлюз)</t>
  </si>
  <si>
    <t>Nissan Maxima</t>
  </si>
  <si>
    <t>7. Витрати на оренду службових автомобілів (у складі адміністративних витрат, рядок 1032)</t>
  </si>
  <si>
    <t>Договір</t>
  </si>
  <si>
    <t>Дата початку оренди</t>
  </si>
  <si>
    <t>8.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</si>
  <si>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</si>
  <si>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</si>
  <si>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</si>
  <si>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</si>
  <si>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</si>
  <si>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</si>
  <si>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I</t>
  </si>
  <si>
    <t>Капітальне будівництво</t>
  </si>
  <si>
    <t>-</t>
  </si>
  <si>
    <t>Лімітовані перекати на Дніпровському та Дніпродзержинському водосховищах</t>
  </si>
  <si>
    <t>II</t>
  </si>
  <si>
    <t>Придбання (виготовлення) основних засобів</t>
  </si>
  <si>
    <t>зварювальні апарат</t>
  </si>
  <si>
    <t>насоси</t>
  </si>
  <si>
    <t>засоби радіонавігації та радіозв"язку</t>
  </si>
  <si>
    <t>понтони рефульорні</t>
  </si>
  <si>
    <t>офісна та комп"ютерна техніка</t>
  </si>
  <si>
    <t>побутова техніка</t>
  </si>
  <si>
    <t>III</t>
  </si>
  <si>
    <t>Придбання (виготовлення) інших необоротних матеріальних активів</t>
  </si>
  <si>
    <t>придбання матеріалів вартість яких менше 2,5 тис.грн. з терміном використання більше року</t>
  </si>
  <si>
    <t>IV</t>
  </si>
  <si>
    <t>Придбання (створення) нематеріальних активів</t>
  </si>
  <si>
    <t>придбання ліцензійного програмного забезпечення</t>
  </si>
  <si>
    <t>Придбання електронних лоцманських карт</t>
  </si>
  <si>
    <t>V</t>
  </si>
  <si>
    <t>Модернізація, модифікація (добудова, дообладнання, реконструкція) основних засобів</t>
  </si>
  <si>
    <t>капітальний ремонт виробничих будівель та споруд</t>
  </si>
  <si>
    <t>VI</t>
  </si>
  <si>
    <t>Капітальний ремонт</t>
  </si>
  <si>
    <t>Відсоток</t>
  </si>
  <si>
    <t>9. Капітальне будівництво (рядок 4010 таблиці 4)</t>
  </si>
  <si>
    <t>№</t>
  </si>
  <si>
    <t>Найменування об’єктів</t>
  </si>
  <si>
    <t>Рік початку і закінчення будівництва</t>
  </si>
  <si>
    <t>Загальна кошторисна вартість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</si>
  <si>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</si>
  <si>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</si>
  <si>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</si>
  <si>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</si>
  <si>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</si>
  <si>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</si>
  <si>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>у тому числі</t>
  </si>
  <si>
    <t>кредитні кошти</t>
  </si>
  <si>
    <t>інші джерела (зазначити джерело)</t>
  </si>
  <si>
    <t>проектно-кошторисна документація розроблена ТОВ "Укррічтранспроект" (арх №1208/1)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</si>
</sst>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164" formatCode="00000000"/>
    <numFmt numFmtId="165" formatCode="0.0"/>
    <numFmt numFmtId="166" formatCode="#,##0.0"/>
    <numFmt numFmtId="167" formatCode="[=-2536]&quot;(2 536,0)&quot;;General"/>
    <numFmt numFmtId="168" formatCode="[=-37350]&quot;(37 350,0)&quot;;General"/>
    <numFmt numFmtId="169" formatCode="[=-57446]&quot;(57 446,0)&quot;;General"/>
    <numFmt numFmtId="170" formatCode="[=-19793]&quot;(19 793,0)&quot;;General"/>
    <numFmt numFmtId="171" formatCode="[=-17367]&quot;(17 367,0)&quot;;General"/>
    <numFmt numFmtId="172" formatCode="[=-28010]&quot;(28 010,0)&quot;;General"/>
    <numFmt numFmtId="173" formatCode="[=-20999]&quot;(20 999,0)&quot;;General"/>
    <numFmt numFmtId="174" formatCode="[=-793]&quot;(793,0)&quot;;General"/>
    <numFmt numFmtId="175" formatCode="[=-903]&quot;(903,0)&quot;;General"/>
    <numFmt numFmtId="176" formatCode="[=-110]&quot;(110,0)&quot;;General"/>
    <numFmt numFmtId="177" formatCode="[=-10285]&quot;(10 285,0)&quot;;General"/>
    <numFmt numFmtId="178" formatCode="[=-11597]&quot;(11 597,0)&quot;;General"/>
    <numFmt numFmtId="179" formatCode="[=-3616]&quot;(3 616,0)&quot;;General"/>
    <numFmt numFmtId="180" formatCode="[=-3716]&quot;(3 716,0)&quot;;General"/>
    <numFmt numFmtId="181" formatCode="[=-100]&quot;(100,0)&quot;;General"/>
    <numFmt numFmtId="182" formatCode="[=-363]&quot;(363,0)&quot;;General"/>
    <numFmt numFmtId="183" formatCode="[=-507]&quot;(507,0)&quot;;General"/>
    <numFmt numFmtId="184" formatCode="[=-164]&quot;(164,0)&quot;;General"/>
    <numFmt numFmtId="185" formatCode="[=-153]&quot;(153,0)&quot;;General"/>
    <numFmt numFmtId="186" formatCode="[=-2481]&quot;(2 481,0)&quot;;General"/>
    <numFmt numFmtId="187" formatCode="[=-1891]&quot;(1 891,0)&quot;;General"/>
    <numFmt numFmtId="188" formatCode="[=-3600]&quot;(3 600,0)&quot;;General"/>
    <numFmt numFmtId="189" formatCode="[=-423]&quot;(423,0)&quot;;General"/>
    <numFmt numFmtId="190" formatCode="[=-1794]&quot;(1 794,0)&quot;;General"/>
    <numFmt numFmtId="191" formatCode="[=-1371]&quot;(1 371,0)&quot;;General"/>
    <numFmt numFmtId="192" formatCode="[=-13681]&quot;(13 681,0)&quot;;General"/>
    <numFmt numFmtId="193" formatCode="[=-2900]&quot;(2 900,0)&quot;;General"/>
    <numFmt numFmtId="194" formatCode="[=-4062]&quot;(4 062,0)&quot;;General"/>
    <numFmt numFmtId="195" formatCode="[=-9726]&quot;(9 726,0)&quot;;General"/>
    <numFmt numFmtId="196" formatCode="[=-3898]&quot;(3 898,0)&quot;;General"/>
    <numFmt numFmtId="197" formatCode="[=-104.1]&quot;(104,1)&quot;;General"/>
    <numFmt numFmtId="198" formatCode="[=-17.5]&quot;(17,5)&quot;;General"/>
    <numFmt numFmtId="199" formatCode="[=-21]&quot;(21,0)&quot;;General"/>
    <numFmt numFmtId="200" formatCode="[=-293]&quot;(293,0)&quot;;General"/>
    <numFmt numFmtId="201" formatCode="[=-154]&quot;(154,0)&quot;;General"/>
    <numFmt numFmtId="202" formatCode="[=-74]&quot;(74,0)&quot;;General"/>
    <numFmt numFmtId="203" formatCode="[=-12706]&quot;(12 706,0)&quot;;General"/>
    <numFmt numFmtId="204" formatCode="[=-2107]&quot;(2 107,0)&quot;;General"/>
    <numFmt numFmtId="205" formatCode="[=-3906]&quot;(3 906,0)&quot;;General"/>
    <numFmt numFmtId="206" formatCode="[=-4941]&quot;(4 941,0)&quot;;General"/>
    <numFmt numFmtId="207" formatCode="[=-49547]&quot;(49 547,0)&quot;;General"/>
    <numFmt numFmtId="208" formatCode="[=-72936]&quot;(72 936,0)&quot;;General"/>
    <numFmt numFmtId="209" formatCode="[=-23986]&quot;(23 986,0)&quot;;General"/>
    <numFmt numFmtId="210" formatCode="[=-22951]&quot;(22 951,0)&quot;;General"/>
    <numFmt numFmtId="211" formatCode="[=-18]&quot;(18,0)&quot;;General"/>
    <numFmt numFmtId="212" formatCode="[=-1227]&quot;(1 227,0)&quot;;General"/>
    <numFmt numFmtId="213" formatCode="[=-303]&quot;(303,0)&quot;;General"/>
    <numFmt numFmtId="214" formatCode="[=-841]&quot;(841,0)&quot;;General"/>
    <numFmt numFmtId="215" formatCode="[=-47314]&quot;(47 314,0)&quot;;General"/>
    <numFmt numFmtId="216" formatCode="[=-47380]&quot;(47 380,0)&quot;;General"/>
    <numFmt numFmtId="217" formatCode="[=-66993]&quot;(66 993,0)&quot;;General"/>
    <numFmt numFmtId="218" formatCode="[=-52370]&quot;(52 370,0)&quot;;General"/>
    <numFmt numFmtId="219" formatCode="[=-48]&quot;(48,0)&quot;;General"/>
    <numFmt numFmtId="220" formatCode="[=-233]&quot;(233,0)&quot;;General"/>
    <numFmt numFmtId="221" formatCode="[=-60068]&quot;(60 068,0)&quot;;General"/>
    <numFmt numFmtId="222" formatCode="[=-49703]&quot;(49 703,0)&quot;;General"/>
    <numFmt numFmtId="223" formatCode="[=-60481]&quot;(60 481,0)&quot;;General"/>
    <numFmt numFmtId="224" formatCode="[=-299]&quot;(299,0)&quot;;General"/>
    <numFmt numFmtId="225" formatCode="[=-19782]&quot;(19 782,0)&quot;;General"/>
    <numFmt numFmtId="226" formatCode="[=-446]&quot;(446,0)&quot;;General"/>
    <numFmt numFmtId="227" formatCode="[=-3380]&quot;(3 380,0)&quot;;General"/>
    <numFmt numFmtId="228" formatCode="[=-140]&quot;(140,0)&quot;;General"/>
    <numFmt numFmtId="229" formatCode="[=-336]&quot;(336,0)&quot;;General"/>
    <numFmt numFmtId="230" formatCode="[=-21442]&quot;(21 442,0)&quot;;General"/>
    <numFmt numFmtId="231" formatCode="[=-19]&quot;(19,0)&quot;;General"/>
    <numFmt numFmtId="232" formatCode="[=-1500]&quot;(1 500,0)&quot;;General"/>
    <numFmt numFmtId="233" formatCode="[=-239]&quot;(239,0)&quot;;General"/>
    <numFmt numFmtId="234" formatCode="[=-17849]&quot;(17 849,0)&quot;;General"/>
    <numFmt numFmtId="235" formatCode="[=-16667]&quot;(16 667,0)&quot;;General"/>
    <numFmt numFmtId="236" formatCode="[=-441]&quot;(441,0)&quot;;General"/>
    <numFmt numFmtId="237" formatCode="[=-27]&quot;(27,0)&quot;;General"/>
    <numFmt numFmtId="238" formatCode="[=-64]&quot;(64,0)&quot;;General"/>
    <numFmt numFmtId="239" formatCode="[=-650]&quot;(650,0)&quot;;General"/>
    <numFmt numFmtId="240" formatCode="[=-1182]&quot;(1 182,0)&quot;;General"/>
    <numFmt numFmtId="241" formatCode="[=-136]&quot;(136,0)&quot;;General"/>
    <numFmt numFmtId="242" formatCode="[=-5.8]&quot;(5,8)&quot;;General"/>
    <numFmt numFmtId="243" formatCode="[=-8.2]&quot;(8,2)&quot;;General"/>
    <numFmt numFmtId="244" formatCode="[=-1.3]&quot;(1,3)&quot;;General"/>
    <numFmt numFmtId="245" formatCode="[=-13.7]&quot;(13,7)&quot;;General"/>
    <numFmt numFmtId="246" formatCode="[=-2]&quot;(2,0)&quot;;General"/>
    <numFmt numFmtId="247" formatCode="[=-7870]&quot;(7 870,0)&quot;;General"/>
    <numFmt numFmtId="248" formatCode="[=-7658]&quot;(7 658,0)&quot;;General"/>
    <numFmt numFmtId="249" formatCode="[=-50000]&quot;(50 000,0)&quot;;General"/>
    <numFmt numFmtId="250" formatCode="[=-112]&quot;(112,0)&quot;;General"/>
    <numFmt numFmtId="251" formatCode="[=-5]&quot;(5,0)&quot;;General"/>
    <numFmt numFmtId="252" formatCode="[=-107]&quot;(107,0)&quot;;General"/>
    <numFmt numFmtId="253" formatCode="[=-7333.3]&quot;(7 333,3)&quot;;General"/>
    <numFmt numFmtId="254" formatCode="[=-52.6]&quot;(52,6)&quot;;General"/>
    <numFmt numFmtId="255" formatCode="[=-862]&quot;(862,0)&quot;;General"/>
    <numFmt numFmtId="256" formatCode="[=-1251]&quot;(1 251,0)&quot;;General"/>
    <numFmt numFmtId="257" formatCode="[=-382]&quot;(382,0)&quot;;General"/>
    <numFmt numFmtId="258" formatCode="[=-358]&quot;(358,0)&quot;;General"/>
    <numFmt numFmtId="259" formatCode="[=-1664]&quot;(1 664,0)&quot;;General"/>
    <numFmt numFmtId="260" formatCode="[=-9324]&quot;(9 324,0)&quot;;General"/>
    <numFmt numFmtId="261" formatCode="[=-3520]&quot;(3 520,0)&quot;;General"/>
    <numFmt numFmtId="262" formatCode="[=-4137]&quot;(4 137,0)&quot;;General"/>
    <numFmt numFmtId="263" formatCode="[=-617]&quot;(617,0)&quot;;General"/>
    <numFmt numFmtId="264" formatCode="[=-3052]&quot;(3 052,0)&quot;;General"/>
    <numFmt numFmtId="265" formatCode="[=-3525]&quot;(3 525,0)&quot;;General"/>
    <numFmt numFmtId="266" formatCode="[=-875]&quot;(875,0)&quot;;General"/>
    <numFmt numFmtId="267" formatCode="[=-645]&quot;(645,0)&quot;;General"/>
    <numFmt numFmtId="268" formatCode="[=-18888]&quot;(18 888,0)&quot;;General"/>
    <numFmt numFmtId="269" formatCode="[=-22806]&quot;(22 806,0)&quot;;General"/>
    <numFmt numFmtId="270" formatCode="[=-9011]&quot;(9 011,0)&quot;;General"/>
    <numFmt numFmtId="271" formatCode="[=-7877]&quot;(7 877,0)&quot;;General"/>
    <numFmt numFmtId="272" formatCode="[=-6870]&quot;(6 870,0)&quot;;General"/>
    <numFmt numFmtId="273" formatCode="[=-4877]&quot;(4 877,0)&quot;;General"/>
    <numFmt numFmtId="274" formatCode="[=-1982]&quot;(1 982,0)&quot;;General"/>
    <numFmt numFmtId="275" formatCode="[=-1679]&quot;(1 679,0)&quot;;General"/>
    <numFmt numFmtId="276" formatCode="[=-361]&quot;(361,0)&quot;;General"/>
    <numFmt numFmtId="277" formatCode="[=-8769]&quot;(8 769,0)&quot;;General"/>
    <numFmt numFmtId="278" formatCode="[=-1917]&quot;(1 917,0)&quot;;General"/>
    <numFmt numFmtId="279" formatCode="[=-431]&quot;(431,0)&quot;;General"/>
    <numFmt numFmtId="280" formatCode="[=-3833]&quot;(3 833,0)&quot;;General"/>
    <numFmt numFmtId="281" formatCode="[=-4365]&quot;(4 365,0)&quot;;General"/>
    <numFmt numFmtId="282" formatCode="[=-1250]&quot;(1 250,0)&quot;;General"/>
    <numFmt numFmtId="283" formatCode="[=-1445]&quot;(1 445,0)&quot;;General"/>
    <numFmt numFmtId="284" formatCode="[=-195]&quot;(195,0)&quot;;General"/>
    <numFmt numFmtId="285" formatCode="[=-1820]&quot;(1 820,0)&quot;;General"/>
    <numFmt numFmtId="286" formatCode="[=-2529]&quot;(2 529,0)&quot;;General"/>
    <numFmt numFmtId="287" formatCode="[=-856]&quot;(856,0)&quot;;General"/>
    <numFmt numFmtId="288" formatCode="[=-795]&quot;(795,0)&quot;;General"/>
    <numFmt numFmtId="289" formatCode="[=-106]&quot;(106,0)&quot;;General"/>
    <numFmt numFmtId="290" formatCode="[=-25]&quot;(25,0)&quot;;General"/>
    <numFmt numFmtId="291" formatCode="[=-20]&quot;(20,0)&quot;;General"/>
    <numFmt numFmtId="292" formatCode="[=-477]&quot;(477,0)&quot;;General"/>
    <numFmt numFmtId="293" formatCode="[=-697]&quot;(697,0)&quot;;General"/>
    <numFmt numFmtId="294" formatCode="[=-550]&quot;(550,0)&quot;;General"/>
    <numFmt numFmtId="295" formatCode="[=-291]&quot;(291,0)&quot;;General"/>
    <numFmt numFmtId="296" formatCode="[=-186]&quot;(186,0)&quot;;General"/>
    <numFmt numFmtId="297" formatCode="[=-50]&quot;(50,0)&quot;;General"/>
    <numFmt numFmtId="298" formatCode="[=-98]&quot;(98,0)&quot;;General"/>
    <numFmt numFmtId="299" formatCode="[=-53]&quot;(53,0)&quot;;General"/>
    <numFmt numFmtId="300" formatCode="[=-72]&quot;(72,0)&quot;;General"/>
    <numFmt numFmtId="301" formatCode="[=-14]&quot;(14,0)&quot;;General"/>
    <numFmt numFmtId="302" formatCode="[=-47]&quot;(47,0)&quot;;General"/>
    <numFmt numFmtId="303" formatCode="[=-28]&quot;(28,0)&quot;;General"/>
    <numFmt numFmtId="304" formatCode="[=-13]&quot;(13,0)&quot;;General"/>
    <numFmt numFmtId="305" formatCode="[=-1169]&quot;(1 169,0)&quot;;General"/>
    <numFmt numFmtId="306" formatCode="[=-1421]&quot;(1 421,0)&quot;;General"/>
    <numFmt numFmtId="307" formatCode="[=-176]&quot;(176,0)&quot;;General"/>
    <numFmt numFmtId="308" formatCode="[=-348]&quot;(348,0)&quot;;General"/>
    <numFmt numFmtId="309" formatCode="[=-172]&quot;(172,0)&quot;;General"/>
    <numFmt numFmtId="310" formatCode="[=-35]&quot;(35,0)&quot;;General"/>
    <numFmt numFmtId="311" formatCode="[=-78]&quot;(78,0)&quot;;General"/>
    <numFmt numFmtId="312" formatCode="[=-22]&quot;(22,0)&quot;;General"/>
    <numFmt numFmtId="313" formatCode="[=-9]&quot;(9,0)&quot;;General"/>
    <numFmt numFmtId="314" formatCode="[=-121]&quot;(121,0)&quot;;General"/>
    <numFmt numFmtId="315" formatCode="[=-118]&quot;(118,0)&quot;;General"/>
    <numFmt numFmtId="316" formatCode="[=-55]&quot;(55,0)&quot;;General"/>
    <numFmt numFmtId="317" formatCode="[=-40]&quot;(40,0)&quot;;General"/>
    <numFmt numFmtId="318" formatCode="[=-5292]&quot;(5 292,0)&quot;;General"/>
    <numFmt numFmtId="319" formatCode="[=-6148]&quot;(6 148,0)&quot;;General"/>
    <numFmt numFmtId="320" formatCode="[=-2109]&quot;(2 109,0)&quot;;General"/>
    <numFmt numFmtId="321" formatCode="[=-2007]&quot;(2 007,0)&quot;;General"/>
    <numFmt numFmtId="322" formatCode="[=-1914]&quot;(1 914,0)&quot;;General"/>
    <numFmt numFmtId="323" formatCode="[=-1310]&quot;(1 310,0)&quot;;General"/>
    <numFmt numFmtId="324" formatCode="[=-464]&quot;(464,0)&quot;;General"/>
    <numFmt numFmtId="325" formatCode="[=-426]&quot;(426,0)&quot;;General"/>
    <numFmt numFmtId="326" formatCode="[=-68]&quot;(68,0)&quot;;General"/>
    <numFmt numFmtId="327" formatCode="[=-99]&quot;(99,0)&quot;;General"/>
    <numFmt numFmtId="328" formatCode="[=-32]&quot;(32,0)&quot;;General"/>
    <numFmt numFmtId="329" formatCode="[=-10]&quot;(10,0)&quot;;General"/>
    <numFmt numFmtId="330" formatCode="[=-42]&quot;(42,0)&quot;;General"/>
    <numFmt numFmtId="331" formatCode="[=-12]&quot;(12,0)&quot;;General"/>
    <numFmt numFmtId="332" formatCode="[=-15]&quot;(15,0)&quot;;General"/>
    <numFmt numFmtId="333" formatCode="[=-3]&quot;(3,0)&quot;;General"/>
    <numFmt numFmtId="334" formatCode="[=-11]&quot;(11,0)&quot;;General"/>
    <numFmt numFmtId="335" formatCode="[=-26]&quot;(26,0)&quot;;General"/>
    <numFmt numFmtId="336" formatCode="[=-84]&quot;(84,0)&quot;;General"/>
    <numFmt numFmtId="337" formatCode="[=-4]&quot;(4,0)&quot;;General"/>
    <numFmt numFmtId="338" formatCode="[=-7]&quot;(7,0)&quot;;General"/>
    <numFmt numFmtId="339" formatCode="[=-481]&quot;(481,0)&quot;;General"/>
    <numFmt numFmtId="340" formatCode="[=-450]&quot;(450,0)&quot;;General"/>
    <numFmt numFmtId="341" formatCode="[=-123]&quot;(123,0)&quot;;General"/>
    <numFmt numFmtId="342" formatCode="[=-70]&quot;(70,0)&quot;;General"/>
    <numFmt numFmtId="343" formatCode="[=-1940]&quot;(1 940,0)&quot;;General"/>
    <numFmt numFmtId="344" formatCode="[=-2717]&quot;(2 717,0)&quot;;General"/>
    <numFmt numFmtId="345" formatCode="[=-588]&quot;(588,0)&quot;;General"/>
    <numFmt numFmtId="346" formatCode="[=-929]&quot;(929,0)&quot;;General"/>
    <numFmt numFmtId="347" formatCode="[=-341]&quot;(341,0)&quot;;General"/>
    <numFmt numFmtId="348" formatCode="[=-1889]&quot;(1 889,0)&quot;;General"/>
    <numFmt numFmtId="349" formatCode="[=-2670]&quot;(2 670,0)&quot;;General"/>
    <numFmt numFmtId="350" formatCode="[=-914]&quot;(914,0)&quot;;General"/>
    <numFmt numFmtId="351" formatCode="[=-364]&quot;(364,0)&quot;;General"/>
    <numFmt numFmtId="352" formatCode="[=-51]&quot;(51,0)&quot;;General"/>
    <numFmt numFmtId="353" formatCode="[=-38]&quot;(38,0)&quot;;General"/>
    <numFmt numFmtId="354" formatCode="[=-2499]&quot;(2 499,0)&quot;;General"/>
    <numFmt numFmtId="355" formatCode="[=-362]&quot;(362,0)&quot;;General"/>
    <numFmt numFmtId="356" formatCode="[=-2427]&quot;(2 427,0)&quot;;General"/>
    <numFmt numFmtId="357" formatCode="[=-105]&quot;(105,0)&quot;;General"/>
    <numFmt numFmtId="358" formatCode="[=-104]&quot;(104,0)&quot;;General"/>
    <numFmt numFmtId="359" formatCode="[=-1177]&quot;(1 177,0)&quot;;General"/>
    <numFmt numFmtId="360" formatCode="[=-865]&quot;(865,0)&quot;;General"/>
    <numFmt numFmtId="361" formatCode="[=-156]&quot;(156,0)&quot;;General"/>
    <numFmt numFmtId="362" formatCode="[=-456]&quot;(456,0)&quot;;General"/>
    <numFmt numFmtId="363" formatCode="[=-223]&quot;(223,0)&quot;;General"/>
    <numFmt numFmtId="364" formatCode="[=-152]&quot;(152,0)&quot;;General"/>
    <numFmt numFmtId="365" formatCode="[=-83]&quot;(83,0)&quot;;General"/>
    <numFmt numFmtId="366" formatCode="[=-45]&quot;(45,0)&quot;;General"/>
    <numFmt numFmtId="367" formatCode="[=-582]&quot;(582,0)&quot;;General"/>
    <numFmt numFmtId="368" formatCode="[=-736]&quot;(736,0)&quot;;General"/>
    <numFmt numFmtId="369" formatCode="[=-317]&quot;(317,0)&quot;;General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EBD0EB"/>
      </patternFill>
    </fill>
    <fill>
      <patternFill patternType="solid">
        <fgColor rgb="FFB0E0E6"/>
      </patternFill>
    </fill>
    <fill>
      <patternFill patternType="solid">
        <fgColor rgb="FFFFFFFF"/>
      </patternFill>
    </fill>
    <fill>
      <patternFill patternType="solid">
        <fgColor rgb="FFC0DCC0"/>
      </patternFill>
    </fill>
    <fill>
      <patternFill patternType="solid">
        <fgColor rgb="FFEBD0EB"/>
        <bgColor rgb="FFEBD0EB"/>
      </patternFill>
    </fill>
    <fill>
      <patternFill patternType="solid">
        <fgColor rgb="FFB0E0E6"/>
        <bgColor rgb="FFEBD0EB"/>
      </patternFill>
    </fill>
    <fill>
      <patternFill patternType="solid">
        <fgColor rgb="FFC0DCC0"/>
        <bgColor rgb="FFEBD0EB"/>
      </patternFill>
    </fill>
    <fill>
      <patternFill patternType="solid">
        <fgColor rgb="FF87CEEB"/>
        <bgColor rgb="FFEBD0EB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69">
    <xf numFmtId="0" fontId="0" fillId="0" borderId="0" xfId="0"/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164" fontId="2" fillId="0" borderId="2" xfId="1" applyNumberFormat="1" applyFont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9" fontId="2" fillId="3" borderId="2" xfId="1" applyNumberFormat="1" applyFont="1" applyFill="1" applyBorder="1" applyAlignment="1">
      <alignment horizontal="center" vertical="center" wrapText="1"/>
    </xf>
    <xf numFmtId="170" fontId="2" fillId="3" borderId="2" xfId="1" applyNumberFormat="1" applyFont="1" applyFill="1" applyBorder="1" applyAlignment="1">
      <alignment horizontal="center" vertical="center" wrapText="1"/>
    </xf>
    <xf numFmtId="171" fontId="2" fillId="3" borderId="2" xfId="1" applyNumberFormat="1" applyFont="1" applyFill="1" applyBorder="1" applyAlignment="1">
      <alignment horizontal="center" vertical="center" wrapText="1"/>
    </xf>
    <xf numFmtId="166" fontId="2" fillId="4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 wrapText="1"/>
    </xf>
    <xf numFmtId="172" fontId="2" fillId="4" borderId="2" xfId="1" applyNumberFormat="1" applyFont="1" applyFill="1" applyBorder="1" applyAlignment="1">
      <alignment horizontal="center" vertical="center" wrapText="1"/>
    </xf>
    <xf numFmtId="173" fontId="2" fillId="4" borderId="2" xfId="1" applyNumberFormat="1" applyFont="1" applyFill="1" applyBorder="1" applyAlignment="1">
      <alignment horizontal="center" vertical="center" wrapText="1"/>
    </xf>
    <xf numFmtId="174" fontId="2" fillId="4" borderId="2" xfId="1" applyNumberFormat="1" applyFont="1" applyFill="1" applyBorder="1" applyAlignment="1">
      <alignment horizontal="center" vertical="center" wrapText="1"/>
    </xf>
    <xf numFmtId="175" fontId="2" fillId="4" borderId="2" xfId="1" applyNumberFormat="1" applyFont="1" applyFill="1" applyBorder="1" applyAlignment="1">
      <alignment horizontal="center" vertical="center" wrapText="1"/>
    </xf>
    <xf numFmtId="176" fontId="2" fillId="4" borderId="2" xfId="1" applyNumberFormat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horizontal="center" vertical="center" wrapText="1"/>
    </xf>
    <xf numFmtId="178" fontId="2" fillId="3" borderId="2" xfId="1" applyNumberFormat="1" applyFont="1" applyFill="1" applyBorder="1" applyAlignment="1">
      <alignment horizontal="center" vertical="center" wrapText="1"/>
    </xf>
    <xf numFmtId="179" fontId="2" fillId="3" borderId="2" xfId="1" applyNumberFormat="1" applyFont="1" applyFill="1" applyBorder="1" applyAlignment="1">
      <alignment horizontal="center" vertical="center" wrapText="1"/>
    </xf>
    <xf numFmtId="180" fontId="2" fillId="3" borderId="2" xfId="1" applyNumberFormat="1" applyFont="1" applyFill="1" applyBorder="1" applyAlignment="1">
      <alignment horizontal="center" vertical="center" wrapText="1"/>
    </xf>
    <xf numFmtId="181" fontId="2" fillId="4" borderId="2" xfId="1" applyNumberFormat="1" applyFont="1" applyFill="1" applyBorder="1" applyAlignment="1">
      <alignment horizontal="center" vertical="center" wrapText="1"/>
    </xf>
    <xf numFmtId="182" fontId="2" fillId="3" borderId="2" xfId="1" applyNumberFormat="1" applyFont="1" applyFill="1" applyBorder="1" applyAlignment="1">
      <alignment horizontal="center" vertical="center" wrapText="1"/>
    </xf>
    <xf numFmtId="183" fontId="2" fillId="3" borderId="2" xfId="1" applyNumberFormat="1" applyFont="1" applyFill="1" applyBorder="1" applyAlignment="1">
      <alignment horizontal="center" vertical="center" wrapText="1"/>
    </xf>
    <xf numFmtId="184" fontId="2" fillId="3" borderId="2" xfId="1" applyNumberFormat="1" applyFont="1" applyFill="1" applyBorder="1" applyAlignment="1">
      <alignment horizontal="center" vertical="center" wrapText="1"/>
    </xf>
    <xf numFmtId="185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186" fontId="2" fillId="4" borderId="2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87" fontId="2" fillId="3" borderId="2" xfId="1" applyNumberFormat="1" applyFont="1" applyFill="1" applyBorder="1" applyAlignment="1">
      <alignment horizontal="center" vertical="center" wrapText="1"/>
    </xf>
    <xf numFmtId="188" fontId="2" fillId="3" borderId="2" xfId="1" applyNumberFormat="1" applyFont="1" applyFill="1" applyBorder="1" applyAlignment="1">
      <alignment horizontal="center" vertical="center" wrapText="1"/>
    </xf>
    <xf numFmtId="189" fontId="2" fillId="3" borderId="2" xfId="1" applyNumberFormat="1" applyFont="1" applyFill="1" applyBorder="1" applyAlignment="1">
      <alignment horizontal="center" vertical="center" wrapText="1"/>
    </xf>
    <xf numFmtId="190" fontId="2" fillId="3" borderId="2" xfId="1" applyNumberFormat="1" applyFont="1" applyFill="1" applyBorder="1" applyAlignment="1">
      <alignment horizontal="center" vertical="center" wrapText="1"/>
    </xf>
    <xf numFmtId="191" fontId="2" fillId="4" borderId="2" xfId="1" applyNumberFormat="1" applyFont="1" applyFill="1" applyBorder="1" applyAlignment="1">
      <alignment horizontal="center" vertical="center" wrapText="1"/>
    </xf>
    <xf numFmtId="192" fontId="2" fillId="4" borderId="2" xfId="1" applyNumberFormat="1" applyFont="1" applyFill="1" applyBorder="1" applyAlignment="1">
      <alignment horizontal="center" vertical="center" wrapText="1"/>
    </xf>
    <xf numFmtId="193" fontId="2" fillId="4" borderId="2" xfId="1" applyNumberFormat="1" applyFont="1" applyFill="1" applyBorder="1" applyAlignment="1">
      <alignment horizontal="center" vertical="center" wrapText="1"/>
    </xf>
    <xf numFmtId="194" fontId="2" fillId="4" borderId="2" xfId="1" applyNumberFormat="1" applyFont="1" applyFill="1" applyBorder="1" applyAlignment="1">
      <alignment horizontal="center" vertical="center" wrapText="1"/>
    </xf>
    <xf numFmtId="195" fontId="2" fillId="3" borderId="2" xfId="1" applyNumberFormat="1" applyFont="1" applyFill="1" applyBorder="1" applyAlignment="1">
      <alignment horizontal="center" vertical="center" wrapText="1"/>
    </xf>
    <xf numFmtId="196" fontId="2" fillId="4" borderId="2" xfId="1" applyNumberFormat="1" applyFont="1" applyFill="1" applyBorder="1" applyAlignment="1">
      <alignment horizontal="center" vertical="center" wrapText="1"/>
    </xf>
    <xf numFmtId="197" fontId="2" fillId="4" borderId="2" xfId="1" applyNumberFormat="1" applyFont="1" applyFill="1" applyBorder="1" applyAlignment="1">
      <alignment horizontal="center" vertical="center" wrapText="1"/>
    </xf>
    <xf numFmtId="198" fontId="2" fillId="4" borderId="2" xfId="1" applyNumberFormat="1" applyFont="1" applyFill="1" applyBorder="1" applyAlignment="1">
      <alignment horizontal="center" vertical="center" wrapText="1"/>
    </xf>
    <xf numFmtId="199" fontId="2" fillId="3" borderId="2" xfId="1" applyNumberFormat="1" applyFont="1" applyFill="1" applyBorder="1" applyAlignment="1">
      <alignment horizontal="center" vertical="center" wrapText="1"/>
    </xf>
    <xf numFmtId="200" fontId="2" fillId="3" borderId="2" xfId="1" applyNumberFormat="1" applyFont="1" applyFill="1" applyBorder="1" applyAlignment="1">
      <alignment horizontal="center" vertical="center" wrapText="1"/>
    </xf>
    <xf numFmtId="201" fontId="2" fillId="3" borderId="2" xfId="1" applyNumberFormat="1" applyFont="1" applyFill="1" applyBorder="1" applyAlignment="1">
      <alignment horizontal="center" vertical="center" wrapText="1"/>
    </xf>
    <xf numFmtId="202" fontId="2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wrapText="1"/>
    </xf>
    <xf numFmtId="203" fontId="2" fillId="4" borderId="2" xfId="1" applyNumberFormat="1" applyFont="1" applyFill="1" applyBorder="1" applyAlignment="1">
      <alignment horizontal="center" vertical="center" wrapText="1"/>
    </xf>
    <xf numFmtId="204" fontId="2" fillId="4" borderId="2" xfId="1" applyNumberFormat="1" applyFont="1" applyFill="1" applyBorder="1" applyAlignment="1">
      <alignment horizontal="center" vertical="center" wrapText="1"/>
    </xf>
    <xf numFmtId="205" fontId="2" fillId="4" borderId="2" xfId="1" applyNumberFormat="1" applyFont="1" applyFill="1" applyBorder="1" applyAlignment="1">
      <alignment horizontal="center" vertical="center" wrapText="1"/>
    </xf>
    <xf numFmtId="203" fontId="2" fillId="3" borderId="2" xfId="1" applyNumberFormat="1" applyFont="1" applyFill="1" applyBorder="1" applyAlignment="1">
      <alignment horizontal="center" vertical="center" wrapText="1"/>
    </xf>
    <xf numFmtId="204" fontId="2" fillId="3" borderId="2" xfId="1" applyNumberFormat="1" applyFont="1" applyFill="1" applyBorder="1" applyAlignment="1">
      <alignment horizontal="center" vertical="center" wrapText="1"/>
    </xf>
    <xf numFmtId="206" fontId="2" fillId="4" borderId="2" xfId="1" applyNumberFormat="1" applyFont="1" applyFill="1" applyBorder="1" applyAlignment="1">
      <alignment horizontal="center" vertical="center" wrapText="1"/>
    </xf>
    <xf numFmtId="207" fontId="2" fillId="4" borderId="2" xfId="1" applyNumberFormat="1" applyFont="1" applyFill="1" applyBorder="1" applyAlignment="1">
      <alignment horizontal="center" vertical="center" wrapText="1"/>
    </xf>
    <xf numFmtId="208" fontId="2" fillId="4" borderId="2" xfId="1" applyNumberFormat="1" applyFont="1" applyFill="1" applyBorder="1" applyAlignment="1">
      <alignment horizontal="center" vertical="center" wrapText="1"/>
    </xf>
    <xf numFmtId="209" fontId="2" fillId="4" borderId="2" xfId="1" applyNumberFormat="1" applyFont="1" applyFill="1" applyBorder="1" applyAlignment="1">
      <alignment horizontal="center" vertical="center" wrapText="1"/>
    </xf>
    <xf numFmtId="210" fontId="2" fillId="4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211" fontId="2" fillId="4" borderId="2" xfId="1" applyNumberFormat="1" applyFont="1" applyFill="1" applyBorder="1" applyAlignment="1">
      <alignment horizontal="center" vertical="center" wrapText="1"/>
    </xf>
    <xf numFmtId="212" fontId="2" fillId="4" borderId="2" xfId="1" applyNumberFormat="1" applyFont="1" applyFill="1" applyBorder="1" applyAlignment="1">
      <alignment horizontal="center" vertical="center" wrapText="1"/>
    </xf>
    <xf numFmtId="213" fontId="2" fillId="4" borderId="2" xfId="1" applyNumberFormat="1" applyFont="1" applyFill="1" applyBorder="1" applyAlignment="1">
      <alignment horizontal="center" vertical="center" wrapText="1"/>
    </xf>
    <xf numFmtId="214" fontId="2" fillId="4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top" wrapText="1"/>
    </xf>
    <xf numFmtId="215" fontId="2" fillId="3" borderId="2" xfId="1" applyNumberFormat="1" applyFont="1" applyFill="1" applyBorder="1" applyAlignment="1">
      <alignment horizontal="center" vertical="center" wrapText="1"/>
    </xf>
    <xf numFmtId="216" fontId="2" fillId="3" borderId="2" xfId="1" applyNumberFormat="1" applyFont="1" applyFill="1" applyBorder="1" applyAlignment="1">
      <alignment horizontal="center" vertical="center" wrapText="1"/>
    </xf>
    <xf numFmtId="217" fontId="2" fillId="3" borderId="2" xfId="1" applyNumberFormat="1" applyFont="1" applyFill="1" applyBorder="1" applyAlignment="1">
      <alignment horizontal="center" vertical="center" wrapText="1"/>
    </xf>
    <xf numFmtId="218" fontId="2" fillId="3" borderId="2" xfId="1" applyNumberFormat="1" applyFont="1" applyFill="1" applyBorder="1" applyAlignment="1">
      <alignment horizontal="center" vertical="center" wrapText="1"/>
    </xf>
    <xf numFmtId="219" fontId="2" fillId="3" borderId="2" xfId="1" applyNumberFormat="1" applyFont="1" applyFill="1" applyBorder="1" applyAlignment="1">
      <alignment horizontal="center" vertical="center" wrapText="1"/>
    </xf>
    <xf numFmtId="220" fontId="2" fillId="3" borderId="2" xfId="1" applyNumberFormat="1" applyFont="1" applyFill="1" applyBorder="1" applyAlignment="1">
      <alignment horizontal="center" vertical="center" wrapText="1"/>
    </xf>
    <xf numFmtId="221" fontId="2" fillId="3" borderId="2" xfId="1" applyNumberFormat="1" applyFont="1" applyFill="1" applyBorder="1" applyAlignment="1">
      <alignment horizontal="center" vertical="center" wrapText="1"/>
    </xf>
    <xf numFmtId="222" fontId="2" fillId="3" borderId="2" xfId="1" applyNumberFormat="1" applyFont="1" applyFill="1" applyBorder="1" applyAlignment="1">
      <alignment horizontal="center" vertical="center" wrapText="1"/>
    </xf>
    <xf numFmtId="223" fontId="2" fillId="3" borderId="2" xfId="1" applyNumberFormat="1" applyFont="1" applyFill="1" applyBorder="1" applyAlignment="1">
      <alignment horizontal="center" vertical="center" wrapText="1"/>
    </xf>
    <xf numFmtId="224" fontId="2" fillId="4" borderId="2" xfId="1" applyNumberFormat="1" applyFont="1" applyFill="1" applyBorder="1" applyAlignment="1">
      <alignment horizontal="center" vertical="center" wrapText="1"/>
    </xf>
    <xf numFmtId="225" fontId="2" fillId="4" borderId="2" xfId="1" applyNumberFormat="1" applyFont="1" applyFill="1" applyBorder="1" applyAlignment="1">
      <alignment horizontal="center" vertical="center" wrapText="1"/>
    </xf>
    <xf numFmtId="226" fontId="2" fillId="3" borderId="2" xfId="1" applyNumberFormat="1" applyFont="1" applyFill="1" applyBorder="1" applyAlignment="1">
      <alignment horizontal="center" vertical="center" wrapText="1"/>
    </xf>
    <xf numFmtId="227" fontId="2" fillId="4" borderId="2" xfId="1" applyNumberFormat="1" applyFont="1" applyFill="1" applyBorder="1" applyAlignment="1">
      <alignment horizontal="center" vertical="center" wrapText="1"/>
    </xf>
    <xf numFmtId="228" fontId="2" fillId="3" borderId="2" xfId="1" applyNumberFormat="1" applyFont="1" applyFill="1" applyBorder="1" applyAlignment="1">
      <alignment horizontal="center" vertical="center" wrapText="1"/>
    </xf>
    <xf numFmtId="229" fontId="2" fillId="3" borderId="2" xfId="1" applyNumberFormat="1" applyFont="1" applyFill="1" applyBorder="1" applyAlignment="1">
      <alignment horizontal="center" vertical="center" wrapText="1"/>
    </xf>
    <xf numFmtId="230" fontId="2" fillId="3" borderId="2" xfId="1" applyNumberFormat="1" applyFont="1" applyFill="1" applyBorder="1" applyAlignment="1">
      <alignment horizontal="center" vertical="center" wrapText="1"/>
    </xf>
    <xf numFmtId="231" fontId="2" fillId="3" borderId="2" xfId="1" applyNumberFormat="1" applyFont="1" applyFill="1" applyBorder="1" applyAlignment="1">
      <alignment horizontal="center" vertical="center" wrapText="1"/>
    </xf>
    <xf numFmtId="232" fontId="2" fillId="3" borderId="2" xfId="1" applyNumberFormat="1" applyFont="1" applyFill="1" applyBorder="1" applyAlignment="1">
      <alignment horizontal="center" vertical="center" wrapText="1"/>
    </xf>
    <xf numFmtId="233" fontId="2" fillId="4" borderId="2" xfId="1" applyNumberFormat="1" applyFont="1" applyFill="1" applyBorder="1" applyAlignment="1">
      <alignment horizontal="center" vertical="center" wrapText="1"/>
    </xf>
    <xf numFmtId="234" fontId="2" fillId="4" borderId="2" xfId="1" applyNumberFormat="1" applyFont="1" applyFill="1" applyBorder="1" applyAlignment="1">
      <alignment horizontal="center" vertical="center" wrapText="1"/>
    </xf>
    <xf numFmtId="235" fontId="2" fillId="4" borderId="2" xfId="1" applyNumberFormat="1" applyFont="1" applyFill="1" applyBorder="1" applyAlignment="1">
      <alignment horizontal="center" vertical="center" wrapText="1"/>
    </xf>
    <xf numFmtId="236" fontId="2" fillId="4" borderId="2" xfId="1" applyNumberFormat="1" applyFont="1" applyFill="1" applyBorder="1" applyAlignment="1">
      <alignment horizontal="center" vertical="center" wrapText="1"/>
    </xf>
    <xf numFmtId="237" fontId="2" fillId="4" borderId="2" xfId="1" applyNumberFormat="1" applyFont="1" applyFill="1" applyBorder="1" applyAlignment="1">
      <alignment horizontal="center" vertical="center" wrapText="1"/>
    </xf>
    <xf numFmtId="238" fontId="2" fillId="4" borderId="2" xfId="1" applyNumberFormat="1" applyFont="1" applyFill="1" applyBorder="1" applyAlignment="1">
      <alignment horizontal="center" vertical="center" wrapText="1"/>
    </xf>
    <xf numFmtId="239" fontId="2" fillId="4" borderId="2" xfId="1" applyNumberFormat="1" applyFont="1" applyFill="1" applyBorder="1" applyAlignment="1">
      <alignment horizontal="center" vertical="center" wrapText="1"/>
    </xf>
    <xf numFmtId="240" fontId="2" fillId="4" borderId="2" xfId="1" applyNumberFormat="1" applyFont="1" applyFill="1" applyBorder="1" applyAlignment="1">
      <alignment horizontal="center" vertical="center" wrapText="1"/>
    </xf>
    <xf numFmtId="241" fontId="2" fillId="4" borderId="2" xfId="1" applyNumberFormat="1" applyFont="1" applyFill="1" applyBorder="1" applyAlignment="1">
      <alignment horizontal="center" vertical="center" wrapText="1"/>
    </xf>
    <xf numFmtId="242" fontId="2" fillId="4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243" fontId="2" fillId="4" borderId="2" xfId="1" applyNumberFormat="1" applyFont="1" applyFill="1" applyBorder="1" applyAlignment="1">
      <alignment horizontal="center" vertical="center" wrapText="1"/>
    </xf>
    <xf numFmtId="244" fontId="2" fillId="4" borderId="2" xfId="1" applyNumberFormat="1" applyFont="1" applyFill="1" applyBorder="1" applyAlignment="1">
      <alignment horizontal="center" vertical="center" wrapText="1"/>
    </xf>
    <xf numFmtId="245" fontId="2" fillId="4" borderId="2" xfId="1" applyNumberFormat="1" applyFont="1" applyFill="1" applyBorder="1" applyAlignment="1">
      <alignment horizontal="center" vertical="center" wrapText="1"/>
    </xf>
    <xf numFmtId="246" fontId="2" fillId="4" borderId="2" xfId="1" applyNumberFormat="1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247" fontId="2" fillId="4" borderId="2" xfId="1" applyNumberFormat="1" applyFont="1" applyFill="1" applyBorder="1" applyAlignment="1">
      <alignment horizontal="center" vertical="center" wrapText="1"/>
    </xf>
    <xf numFmtId="248" fontId="2" fillId="4" borderId="2" xfId="1" applyNumberFormat="1" applyFont="1" applyFill="1" applyBorder="1" applyAlignment="1">
      <alignment horizontal="center" vertical="center" wrapText="1"/>
    </xf>
    <xf numFmtId="249" fontId="2" fillId="4" borderId="2" xfId="1" applyNumberFormat="1" applyFont="1" applyFill="1" applyBorder="1" applyAlignment="1">
      <alignment horizontal="center" vertical="center" wrapText="1"/>
    </xf>
    <xf numFmtId="232" fontId="2" fillId="4" borderId="2" xfId="1" applyNumberFormat="1" applyFont="1" applyFill="1" applyBorder="1" applyAlignment="1">
      <alignment horizontal="center" vertical="center" wrapText="1"/>
    </xf>
    <xf numFmtId="250" fontId="2" fillId="4" borderId="2" xfId="1" applyNumberFormat="1" applyFont="1" applyFill="1" applyBorder="1" applyAlignment="1">
      <alignment horizontal="center" vertical="center" wrapText="1"/>
    </xf>
    <xf numFmtId="251" fontId="2" fillId="4" borderId="2" xfId="1" applyNumberFormat="1" applyFont="1" applyFill="1" applyBorder="1" applyAlignment="1">
      <alignment horizontal="center" vertical="center" wrapText="1"/>
    </xf>
    <xf numFmtId="252" fontId="2" fillId="4" borderId="2" xfId="1" applyNumberFormat="1" applyFont="1" applyFill="1" applyBorder="1" applyAlignment="1">
      <alignment horizontal="center" vertical="center" wrapText="1"/>
    </xf>
    <xf numFmtId="253" fontId="2" fillId="4" borderId="2" xfId="1" applyNumberFormat="1" applyFont="1" applyFill="1" applyBorder="1" applyAlignment="1">
      <alignment horizontal="center" vertical="center" wrapText="1"/>
    </xf>
    <xf numFmtId="254" fontId="2" fillId="4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2" borderId="5" xfId="1" applyFont="1" applyFill="1" applyBorder="1" applyAlignment="1">
      <alignment wrapText="1"/>
    </xf>
    <xf numFmtId="0" fontId="2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wrapText="1"/>
    </xf>
    <xf numFmtId="1" fontId="3" fillId="0" borderId="2" xfId="1" applyNumberFormat="1" applyFont="1" applyBorder="1" applyAlignment="1">
      <alignment horizont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6" fontId="3" fillId="3" borderId="2" xfId="1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168" fontId="3" fillId="4" borderId="2" xfId="1" applyNumberFormat="1" applyFont="1" applyFill="1" applyBorder="1" applyAlignment="1">
      <alignment horizontal="center" vertical="center" wrapText="1"/>
    </xf>
    <xf numFmtId="169" fontId="3" fillId="4" borderId="2" xfId="1" applyNumberFormat="1" applyFont="1" applyFill="1" applyBorder="1" applyAlignment="1">
      <alignment horizontal="center" vertical="center" wrapText="1"/>
    </xf>
    <xf numFmtId="170" fontId="3" fillId="3" borderId="2" xfId="1" applyNumberFormat="1" applyFont="1" applyFill="1" applyBorder="1" applyAlignment="1">
      <alignment horizontal="center" vertical="center" wrapText="1"/>
    </xf>
    <xf numFmtId="171" fontId="3" fillId="4" borderId="2" xfId="1" applyNumberFormat="1" applyFont="1" applyFill="1" applyBorder="1" applyAlignment="1">
      <alignment horizontal="center" vertical="center" wrapText="1"/>
    </xf>
    <xf numFmtId="166" fontId="3" fillId="4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wrapText="1"/>
    </xf>
    <xf numFmtId="255" fontId="2" fillId="2" borderId="2" xfId="1" applyNumberFormat="1" applyFont="1" applyFill="1" applyBorder="1" applyAlignment="1">
      <alignment horizontal="center" vertical="center" wrapText="1"/>
    </xf>
    <xf numFmtId="256" fontId="2" fillId="2" borderId="2" xfId="1" applyNumberFormat="1" applyFont="1" applyFill="1" applyBorder="1" applyAlignment="1">
      <alignment horizontal="center" vertical="center" wrapText="1"/>
    </xf>
    <xf numFmtId="257" fontId="2" fillId="3" borderId="2" xfId="1" applyNumberFormat="1" applyFont="1" applyFill="1" applyBorder="1" applyAlignment="1">
      <alignment horizontal="center" vertical="center" wrapText="1"/>
    </xf>
    <xf numFmtId="258" fontId="2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259" fontId="2" fillId="2" borderId="2" xfId="1" applyNumberFormat="1" applyFont="1" applyFill="1" applyBorder="1" applyAlignment="1">
      <alignment horizontal="center" vertical="center" wrapText="1"/>
    </xf>
    <xf numFmtId="260" fontId="2" fillId="2" borderId="2" xfId="1" applyNumberFormat="1" applyFont="1" applyFill="1" applyBorder="1" applyAlignment="1">
      <alignment horizontal="center" vertical="center" wrapText="1"/>
    </xf>
    <xf numFmtId="261" fontId="2" fillId="3" borderId="2" xfId="1" applyNumberFormat="1" applyFont="1" applyFill="1" applyBorder="1" applyAlignment="1">
      <alignment horizontal="center" vertical="center" wrapText="1"/>
    </xf>
    <xf numFmtId="262" fontId="2" fillId="2" borderId="2" xfId="1" applyNumberFormat="1" applyFont="1" applyFill="1" applyBorder="1" applyAlignment="1">
      <alignment horizontal="center" vertical="center" wrapText="1"/>
    </xf>
    <xf numFmtId="263" fontId="2" fillId="4" borderId="2" xfId="1" applyNumberFormat="1" applyFont="1" applyFill="1" applyBorder="1" applyAlignment="1">
      <alignment horizontal="center" vertical="center" wrapText="1"/>
    </xf>
    <xf numFmtId="264" fontId="2" fillId="2" borderId="2" xfId="1" applyNumberFormat="1" applyFont="1" applyFill="1" applyBorder="1" applyAlignment="1">
      <alignment horizontal="center" vertical="center" wrapText="1"/>
    </xf>
    <xf numFmtId="265" fontId="2" fillId="2" borderId="2" xfId="1" applyNumberFormat="1" applyFont="1" applyFill="1" applyBorder="1" applyAlignment="1">
      <alignment horizontal="center" vertical="center" wrapText="1"/>
    </xf>
    <xf numFmtId="266" fontId="2" fillId="3" borderId="2" xfId="1" applyNumberFormat="1" applyFont="1" applyFill="1" applyBorder="1" applyAlignment="1">
      <alignment horizontal="center" vertical="center" wrapText="1"/>
    </xf>
    <xf numFmtId="267" fontId="2" fillId="2" borderId="2" xfId="1" applyNumberFormat="1" applyFont="1" applyFill="1" applyBorder="1" applyAlignment="1">
      <alignment horizontal="center" vertical="center" wrapText="1"/>
    </xf>
    <xf numFmtId="268" fontId="2" fillId="2" borderId="2" xfId="1" applyNumberFormat="1" applyFont="1" applyFill="1" applyBorder="1" applyAlignment="1">
      <alignment horizontal="center" vertical="center" wrapText="1"/>
    </xf>
    <xf numFmtId="269" fontId="2" fillId="2" borderId="2" xfId="1" applyNumberFormat="1" applyFont="1" applyFill="1" applyBorder="1" applyAlignment="1">
      <alignment horizontal="center" vertical="center" wrapText="1"/>
    </xf>
    <xf numFmtId="270" fontId="2" fillId="3" borderId="2" xfId="1" applyNumberFormat="1" applyFont="1" applyFill="1" applyBorder="1" applyAlignment="1">
      <alignment horizontal="center" vertical="center" wrapText="1"/>
    </xf>
    <xf numFmtId="271" fontId="2" fillId="2" borderId="2" xfId="1" applyNumberFormat="1" applyFont="1" applyFill="1" applyBorder="1" applyAlignment="1">
      <alignment horizontal="center" vertical="center" wrapText="1"/>
    </xf>
    <xf numFmtId="272" fontId="2" fillId="2" borderId="2" xfId="1" applyNumberFormat="1" applyFont="1" applyFill="1" applyBorder="1" applyAlignment="1">
      <alignment horizontal="center" vertical="center" wrapText="1"/>
    </xf>
    <xf numFmtId="273" fontId="2" fillId="2" borderId="2" xfId="1" applyNumberFormat="1" applyFont="1" applyFill="1" applyBorder="1" applyAlignment="1">
      <alignment horizontal="center" vertical="center" wrapText="1"/>
    </xf>
    <xf numFmtId="274" fontId="2" fillId="3" borderId="2" xfId="1" applyNumberFormat="1" applyFont="1" applyFill="1" applyBorder="1" applyAlignment="1">
      <alignment horizontal="center" vertical="center" wrapText="1"/>
    </xf>
    <xf numFmtId="275" fontId="2" fillId="2" borderId="2" xfId="1" applyNumberFormat="1" applyFont="1" applyFill="1" applyBorder="1" applyAlignment="1">
      <alignment horizontal="center" vertical="center" wrapText="1"/>
    </xf>
    <xf numFmtId="276" fontId="2" fillId="2" borderId="2" xfId="1" applyNumberFormat="1" applyFont="1" applyFill="1" applyBorder="1" applyAlignment="1">
      <alignment horizontal="center" vertical="center" wrapText="1"/>
    </xf>
    <xf numFmtId="277" fontId="2" fillId="2" borderId="2" xfId="1" applyNumberFormat="1" applyFont="1" applyFill="1" applyBorder="1" applyAlignment="1">
      <alignment horizontal="center" vertical="center" wrapText="1"/>
    </xf>
    <xf numFmtId="278" fontId="2" fillId="3" borderId="2" xfId="1" applyNumberFormat="1" applyFont="1" applyFill="1" applyBorder="1" applyAlignment="1">
      <alignment horizontal="center" vertical="center" wrapText="1"/>
    </xf>
    <xf numFmtId="279" fontId="2" fillId="2" borderId="2" xfId="1" applyNumberFormat="1" applyFont="1" applyFill="1" applyBorder="1" applyAlignment="1">
      <alignment horizontal="center" vertical="center" wrapText="1"/>
    </xf>
    <xf numFmtId="280" fontId="2" fillId="2" borderId="2" xfId="1" applyNumberFormat="1" applyFont="1" applyFill="1" applyBorder="1" applyAlignment="1">
      <alignment horizontal="center" vertical="center" wrapText="1"/>
    </xf>
    <xf numFmtId="281" fontId="2" fillId="2" borderId="2" xfId="1" applyNumberFormat="1" applyFont="1" applyFill="1" applyBorder="1" applyAlignment="1">
      <alignment horizontal="center" vertical="center" wrapText="1"/>
    </xf>
    <xf numFmtId="282" fontId="2" fillId="3" borderId="2" xfId="1" applyNumberFormat="1" applyFont="1" applyFill="1" applyBorder="1" applyAlignment="1">
      <alignment horizontal="center" vertical="center" wrapText="1"/>
    </xf>
    <xf numFmtId="283" fontId="2" fillId="2" borderId="2" xfId="1" applyNumberFormat="1" applyFont="1" applyFill="1" applyBorder="1" applyAlignment="1">
      <alignment horizontal="center" vertical="center" wrapText="1"/>
    </xf>
    <xf numFmtId="284" fontId="2" fillId="4" borderId="2" xfId="1" applyNumberFormat="1" applyFont="1" applyFill="1" applyBorder="1" applyAlignment="1">
      <alignment horizontal="center" vertical="center" wrapText="1"/>
    </xf>
    <xf numFmtId="285" fontId="2" fillId="4" borderId="2" xfId="1" applyNumberFormat="1" applyFont="1" applyFill="1" applyBorder="1" applyAlignment="1">
      <alignment horizontal="center" vertical="center" wrapText="1"/>
    </xf>
    <xf numFmtId="286" fontId="2" fillId="4" borderId="2" xfId="1" applyNumberFormat="1" applyFont="1" applyFill="1" applyBorder="1" applyAlignment="1">
      <alignment horizontal="center" vertical="center" wrapText="1"/>
    </xf>
    <xf numFmtId="287" fontId="2" fillId="3" borderId="2" xfId="1" applyNumberFormat="1" applyFont="1" applyFill="1" applyBorder="1" applyAlignment="1">
      <alignment horizontal="center" vertical="center" wrapText="1"/>
    </xf>
    <xf numFmtId="288" fontId="2" fillId="4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wrapText="1"/>
    </xf>
    <xf numFmtId="0" fontId="2" fillId="6" borderId="2" xfId="1" applyFont="1" applyFill="1" applyBorder="1" applyAlignment="1">
      <alignment horizontal="center" vertical="center" wrapText="1"/>
    </xf>
    <xf numFmtId="252" fontId="2" fillId="6" borderId="2" xfId="1" applyNumberFormat="1" applyFont="1" applyFill="1" applyBorder="1" applyAlignment="1">
      <alignment horizontal="center" vertical="center" wrapText="1"/>
    </xf>
    <xf numFmtId="289" fontId="2" fillId="6" borderId="2" xfId="1" applyNumberFormat="1" applyFont="1" applyFill="1" applyBorder="1" applyAlignment="1">
      <alignment horizontal="center" vertical="center" wrapText="1"/>
    </xf>
    <xf numFmtId="290" fontId="2" fillId="3" borderId="2" xfId="1" applyNumberFormat="1" applyFont="1" applyFill="1" applyBorder="1" applyAlignment="1">
      <alignment horizontal="center" vertical="center" wrapText="1"/>
    </xf>
    <xf numFmtId="291" fontId="2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top" wrapText="1"/>
    </xf>
    <xf numFmtId="292" fontId="2" fillId="6" borderId="2" xfId="1" applyNumberFormat="1" applyFont="1" applyFill="1" applyBorder="1" applyAlignment="1">
      <alignment horizontal="center" vertical="center" wrapText="1"/>
    </xf>
    <xf numFmtId="293" fontId="2" fillId="6" borderId="2" xfId="1" applyNumberFormat="1" applyFont="1" applyFill="1" applyBorder="1" applyAlignment="1">
      <alignment horizontal="center" vertical="center" wrapText="1"/>
    </xf>
    <xf numFmtId="294" fontId="2" fillId="3" borderId="2" xfId="1" applyNumberFormat="1" applyFont="1" applyFill="1" applyBorder="1" applyAlignment="1">
      <alignment horizontal="center" vertical="center" wrapText="1"/>
    </xf>
    <xf numFmtId="295" fontId="2" fillId="6" borderId="2" xfId="1" applyNumberFormat="1" applyFont="1" applyFill="1" applyBorder="1" applyAlignment="1">
      <alignment horizontal="center" vertical="center" wrapText="1"/>
    </xf>
    <xf numFmtId="296" fontId="2" fillId="6" borderId="2" xfId="1" applyNumberFormat="1" applyFont="1" applyFill="1" applyBorder="1" applyAlignment="1">
      <alignment horizontal="center" vertical="center" wrapText="1"/>
    </xf>
    <xf numFmtId="297" fontId="2" fillId="3" borderId="2" xfId="1" applyNumberFormat="1" applyFont="1" applyFill="1" applyBorder="1" applyAlignment="1">
      <alignment horizontal="center" vertical="center" wrapText="1"/>
    </xf>
    <xf numFmtId="298" fontId="2" fillId="6" borderId="2" xfId="1" applyNumberFormat="1" applyFont="1" applyFill="1" applyBorder="1" applyAlignment="1">
      <alignment horizontal="center" vertical="center" wrapText="1"/>
    </xf>
    <xf numFmtId="219" fontId="2" fillId="4" borderId="2" xfId="1" applyNumberFormat="1" applyFont="1" applyFill="1" applyBorder="1" applyAlignment="1">
      <alignment horizontal="center" vertical="center" wrapText="1"/>
    </xf>
    <xf numFmtId="299" fontId="2" fillId="6" borderId="2" xfId="1" applyNumberFormat="1" applyFont="1" applyFill="1" applyBorder="1" applyAlignment="1">
      <alignment horizontal="center" vertical="center" wrapText="1"/>
    </xf>
    <xf numFmtId="300" fontId="2" fillId="6" borderId="2" xfId="1" applyNumberFormat="1" applyFont="1" applyFill="1" applyBorder="1" applyAlignment="1">
      <alignment horizontal="center" vertical="center" wrapText="1"/>
    </xf>
    <xf numFmtId="237" fontId="2" fillId="3" borderId="2" xfId="1" applyNumberFormat="1" applyFont="1" applyFill="1" applyBorder="1" applyAlignment="1">
      <alignment horizontal="center" vertical="center" wrapText="1"/>
    </xf>
    <xf numFmtId="290" fontId="2" fillId="6" borderId="2" xfId="1" applyNumberFormat="1" applyFont="1" applyFill="1" applyBorder="1" applyAlignment="1">
      <alignment horizontal="center" vertical="center" wrapText="1"/>
    </xf>
    <xf numFmtId="301" fontId="2" fillId="6" borderId="2" xfId="1" applyNumberFormat="1" applyFont="1" applyFill="1" applyBorder="1" applyAlignment="1">
      <alignment horizontal="center" vertical="center" wrapText="1"/>
    </xf>
    <xf numFmtId="302" fontId="2" fillId="6" borderId="2" xfId="1" applyNumberFormat="1" applyFont="1" applyFill="1" applyBorder="1" applyAlignment="1">
      <alignment horizontal="center" vertical="center" wrapText="1"/>
    </xf>
    <xf numFmtId="303" fontId="2" fillId="3" borderId="2" xfId="1" applyNumberFormat="1" applyFont="1" applyFill="1" applyBorder="1" applyAlignment="1">
      <alignment horizontal="center" vertical="center" wrapText="1"/>
    </xf>
    <xf numFmtId="304" fontId="2" fillId="6" borderId="2" xfId="1" applyNumberFormat="1" applyFont="1" applyFill="1" applyBorder="1" applyAlignment="1">
      <alignment horizontal="center" vertical="center" wrapText="1"/>
    </xf>
    <xf numFmtId="305" fontId="2" fillId="6" borderId="2" xfId="1" applyNumberFormat="1" applyFont="1" applyFill="1" applyBorder="1" applyAlignment="1">
      <alignment horizontal="center" vertical="center" wrapText="1"/>
    </xf>
    <xf numFmtId="306" fontId="2" fillId="6" borderId="2" xfId="1" applyNumberFormat="1" applyFont="1" applyFill="1" applyBorder="1" applyAlignment="1">
      <alignment horizontal="center" vertical="center" wrapText="1"/>
    </xf>
    <xf numFmtId="307" fontId="2" fillId="3" borderId="2" xfId="1" applyNumberFormat="1" applyFont="1" applyFill="1" applyBorder="1" applyAlignment="1">
      <alignment horizontal="center" vertical="center" wrapText="1"/>
    </xf>
    <xf numFmtId="308" fontId="2" fillId="6" borderId="2" xfId="1" applyNumberFormat="1" applyFont="1" applyFill="1" applyBorder="1" applyAlignment="1">
      <alignment horizontal="center" vertical="center" wrapText="1"/>
    </xf>
    <xf numFmtId="309" fontId="2" fillId="4" borderId="2" xfId="1" applyNumberFormat="1" applyFont="1" applyFill="1" applyBorder="1" applyAlignment="1">
      <alignment horizontal="center" vertical="center" wrapText="1"/>
    </xf>
    <xf numFmtId="172" fontId="3" fillId="4" borderId="2" xfId="1" applyNumberFormat="1" applyFont="1" applyFill="1" applyBorder="1" applyAlignment="1">
      <alignment horizontal="center" vertical="center" wrapText="1"/>
    </xf>
    <xf numFmtId="173" fontId="3" fillId="4" borderId="2" xfId="1" applyNumberFormat="1" applyFont="1" applyFill="1" applyBorder="1" applyAlignment="1">
      <alignment horizontal="center" vertical="center" wrapText="1"/>
    </xf>
    <xf numFmtId="174" fontId="3" fillId="3" borderId="2" xfId="1" applyNumberFormat="1" applyFont="1" applyFill="1" applyBorder="1" applyAlignment="1">
      <alignment horizontal="center" vertical="center" wrapText="1"/>
    </xf>
    <xf numFmtId="175" fontId="3" fillId="4" borderId="2" xfId="1" applyNumberFormat="1" applyFont="1" applyFill="1" applyBorder="1" applyAlignment="1">
      <alignment horizontal="center" vertical="center" wrapText="1"/>
    </xf>
    <xf numFmtId="176" fontId="3" fillId="4" borderId="2" xfId="1" applyNumberFormat="1" applyFont="1" applyFill="1" applyBorder="1" applyAlignment="1">
      <alignment horizontal="center" vertical="center" wrapText="1"/>
    </xf>
    <xf numFmtId="177" fontId="3" fillId="4" borderId="2" xfId="1" applyNumberFormat="1" applyFont="1" applyFill="1" applyBorder="1" applyAlignment="1">
      <alignment horizontal="center" vertical="center" wrapText="1"/>
    </xf>
    <xf numFmtId="178" fontId="3" fillId="4" borderId="2" xfId="1" applyNumberFormat="1" applyFont="1" applyFill="1" applyBorder="1" applyAlignment="1">
      <alignment horizontal="center" vertical="center" wrapText="1"/>
    </xf>
    <xf numFmtId="179" fontId="3" fillId="3" borderId="2" xfId="1" applyNumberFormat="1" applyFont="1" applyFill="1" applyBorder="1" applyAlignment="1">
      <alignment horizontal="center" vertical="center" wrapText="1"/>
    </xf>
    <xf numFmtId="180" fontId="3" fillId="4" borderId="2" xfId="1" applyNumberFormat="1" applyFont="1" applyFill="1" applyBorder="1" applyAlignment="1">
      <alignment horizontal="center" vertical="center" wrapText="1"/>
    </xf>
    <xf numFmtId="181" fontId="3" fillId="4" borderId="2" xfId="1" applyNumberFormat="1" applyFont="1" applyFill="1" applyBorder="1" applyAlignment="1">
      <alignment horizontal="center" vertical="center" wrapText="1"/>
    </xf>
    <xf numFmtId="182" fontId="2" fillId="2" borderId="2" xfId="1" applyNumberFormat="1" applyFont="1" applyFill="1" applyBorder="1" applyAlignment="1">
      <alignment horizontal="center" vertical="center" wrapText="1"/>
    </xf>
    <xf numFmtId="183" fontId="2" fillId="2" borderId="2" xfId="1" applyNumberFormat="1" applyFont="1" applyFill="1" applyBorder="1" applyAlignment="1">
      <alignment horizontal="center" vertical="center" wrapText="1"/>
    </xf>
    <xf numFmtId="185" fontId="2" fillId="2" borderId="2" xfId="1" applyNumberFormat="1" applyFont="1" applyFill="1" applyBorder="1" applyAlignment="1">
      <alignment horizontal="center" vertical="center" wrapText="1"/>
    </xf>
    <xf numFmtId="310" fontId="2" fillId="2" borderId="2" xfId="1" applyNumberFormat="1" applyFont="1" applyFill="1" applyBorder="1" applyAlignment="1">
      <alignment horizontal="center" vertical="center" wrapText="1"/>
    </xf>
    <xf numFmtId="311" fontId="2" fillId="2" borderId="2" xfId="1" applyNumberFormat="1" applyFont="1" applyFill="1" applyBorder="1" applyAlignment="1">
      <alignment horizontal="center" vertical="center" wrapText="1"/>
    </xf>
    <xf numFmtId="304" fontId="2" fillId="3" borderId="2" xfId="1" applyNumberFormat="1" applyFont="1" applyFill="1" applyBorder="1" applyAlignment="1">
      <alignment horizontal="center" vertical="center" wrapText="1"/>
    </xf>
    <xf numFmtId="312" fontId="2" fillId="2" borderId="2" xfId="1" applyNumberFormat="1" applyFont="1" applyFill="1" applyBorder="1" applyAlignment="1">
      <alignment horizontal="center" vertical="center" wrapText="1"/>
    </xf>
    <xf numFmtId="313" fontId="2" fillId="4" borderId="2" xfId="1" applyNumberFormat="1" applyFont="1" applyFill="1" applyBorder="1" applyAlignment="1">
      <alignment horizontal="center" vertical="center" wrapText="1"/>
    </xf>
    <xf numFmtId="314" fontId="2" fillId="2" borderId="2" xfId="1" applyNumberFormat="1" applyFont="1" applyFill="1" applyBorder="1" applyAlignment="1">
      <alignment horizontal="center" vertical="center" wrapText="1"/>
    </xf>
    <xf numFmtId="315" fontId="2" fillId="2" borderId="2" xfId="1" applyNumberFormat="1" applyFont="1" applyFill="1" applyBorder="1" applyAlignment="1">
      <alignment horizontal="center" vertical="center" wrapText="1"/>
    </xf>
    <xf numFmtId="316" fontId="2" fillId="3" borderId="2" xfId="1" applyNumberFormat="1" applyFont="1" applyFill="1" applyBorder="1" applyAlignment="1">
      <alignment horizontal="center" vertical="center" wrapText="1"/>
    </xf>
    <xf numFmtId="317" fontId="2" fillId="2" borderId="2" xfId="1" applyNumberFormat="1" applyFont="1" applyFill="1" applyBorder="1" applyAlignment="1">
      <alignment horizontal="center" vertical="center" wrapText="1"/>
    </xf>
    <xf numFmtId="318" fontId="2" fillId="2" borderId="2" xfId="1" applyNumberFormat="1" applyFont="1" applyFill="1" applyBorder="1" applyAlignment="1">
      <alignment horizontal="center" vertical="center" wrapText="1"/>
    </xf>
    <xf numFmtId="319" fontId="2" fillId="2" borderId="2" xfId="1" applyNumberFormat="1" applyFont="1" applyFill="1" applyBorder="1" applyAlignment="1">
      <alignment horizontal="center" vertical="center" wrapText="1"/>
    </xf>
    <xf numFmtId="320" fontId="2" fillId="3" borderId="2" xfId="1" applyNumberFormat="1" applyFont="1" applyFill="1" applyBorder="1" applyAlignment="1">
      <alignment horizontal="center" vertical="center" wrapText="1"/>
    </xf>
    <xf numFmtId="321" fontId="2" fillId="2" borderId="2" xfId="1" applyNumberFormat="1" applyFont="1" applyFill="1" applyBorder="1" applyAlignment="1">
      <alignment horizontal="center" vertical="center" wrapText="1"/>
    </xf>
    <xf numFmtId="322" fontId="2" fillId="2" borderId="2" xfId="1" applyNumberFormat="1" applyFont="1" applyFill="1" applyBorder="1" applyAlignment="1">
      <alignment horizontal="center" vertical="center" wrapText="1"/>
    </xf>
    <xf numFmtId="323" fontId="2" fillId="2" borderId="2" xfId="1" applyNumberFormat="1" applyFont="1" applyFill="1" applyBorder="1" applyAlignment="1">
      <alignment horizontal="center" vertical="center" wrapText="1"/>
    </xf>
    <xf numFmtId="324" fontId="2" fillId="3" borderId="2" xfId="1" applyNumberFormat="1" applyFont="1" applyFill="1" applyBorder="1" applyAlignment="1">
      <alignment horizontal="center" vertical="center" wrapText="1"/>
    </xf>
    <xf numFmtId="325" fontId="2" fillId="2" borderId="2" xfId="1" applyNumberFormat="1" applyFont="1" applyFill="1" applyBorder="1" applyAlignment="1">
      <alignment horizontal="center" vertical="center" wrapText="1"/>
    </xf>
    <xf numFmtId="326" fontId="2" fillId="2" borderId="2" xfId="1" applyNumberFormat="1" applyFont="1" applyFill="1" applyBorder="1" applyAlignment="1">
      <alignment horizontal="center" vertical="center" wrapText="1"/>
    </xf>
    <xf numFmtId="327" fontId="2" fillId="2" borderId="2" xfId="1" applyNumberFormat="1" applyFont="1" applyFill="1" applyBorder="1" applyAlignment="1">
      <alignment horizontal="center" vertical="center" wrapText="1"/>
    </xf>
    <xf numFmtId="310" fontId="2" fillId="3" borderId="2" xfId="1" applyNumberFormat="1" applyFont="1" applyFill="1" applyBorder="1" applyAlignment="1">
      <alignment horizontal="center" vertical="center" wrapText="1"/>
    </xf>
    <xf numFmtId="328" fontId="2" fillId="2" borderId="2" xfId="1" applyNumberFormat="1" applyFont="1" applyFill="1" applyBorder="1" applyAlignment="1">
      <alignment horizontal="center" vertical="center" wrapText="1"/>
    </xf>
    <xf numFmtId="329" fontId="2" fillId="3" borderId="2" xfId="1" applyNumberFormat="1" applyFont="1" applyFill="1" applyBorder="1" applyAlignment="1">
      <alignment horizontal="center" vertical="center" wrapText="1"/>
    </xf>
    <xf numFmtId="330" fontId="2" fillId="2" borderId="2" xfId="1" applyNumberFormat="1" applyFont="1" applyFill="1" applyBorder="1" applyAlignment="1">
      <alignment horizontal="center" vertical="center" wrapText="1"/>
    </xf>
    <xf numFmtId="331" fontId="2" fillId="3" borderId="2" xfId="1" applyNumberFormat="1" applyFont="1" applyFill="1" applyBorder="1" applyAlignment="1">
      <alignment horizontal="center" vertical="center" wrapText="1"/>
    </xf>
    <xf numFmtId="332" fontId="2" fillId="2" borderId="2" xfId="1" applyNumberFormat="1" applyFont="1" applyFill="1" applyBorder="1" applyAlignment="1">
      <alignment horizontal="center" vertical="center" wrapText="1"/>
    </xf>
    <xf numFmtId="333" fontId="2" fillId="4" borderId="2" xfId="1" applyNumberFormat="1" applyFont="1" applyFill="1" applyBorder="1" applyAlignment="1">
      <alignment horizontal="center" vertical="center" wrapText="1"/>
    </xf>
    <xf numFmtId="334" fontId="2" fillId="2" borderId="2" xfId="1" applyNumberFormat="1" applyFont="1" applyFill="1" applyBorder="1" applyAlignment="1">
      <alignment horizontal="center" vertical="center" wrapText="1"/>
    </xf>
    <xf numFmtId="335" fontId="2" fillId="2" borderId="2" xfId="1" applyNumberFormat="1" applyFont="1" applyFill="1" applyBorder="1" applyAlignment="1">
      <alignment horizontal="center" vertical="center" wrapText="1"/>
    </xf>
    <xf numFmtId="329" fontId="2" fillId="2" borderId="2" xfId="1" applyNumberFormat="1" applyFont="1" applyFill="1" applyBorder="1" applyAlignment="1">
      <alignment horizontal="center" vertical="center" wrapText="1"/>
    </xf>
    <xf numFmtId="331" fontId="2" fillId="2" borderId="2" xfId="1" applyNumberFormat="1" applyFont="1" applyFill="1" applyBorder="1" applyAlignment="1">
      <alignment horizontal="center" vertical="center" wrapText="1"/>
    </xf>
    <xf numFmtId="336" fontId="2" fillId="2" borderId="2" xfId="1" applyNumberFormat="1" applyFont="1" applyFill="1" applyBorder="1" applyAlignment="1">
      <alignment horizontal="center" vertical="center" wrapText="1"/>
    </xf>
    <xf numFmtId="301" fontId="2" fillId="3" borderId="2" xfId="1" applyNumberFormat="1" applyFont="1" applyFill="1" applyBorder="1" applyAlignment="1">
      <alignment horizontal="center" vertical="center" wrapText="1"/>
    </xf>
    <xf numFmtId="251" fontId="2" fillId="2" borderId="2" xfId="1" applyNumberFormat="1" applyFont="1" applyFill="1" applyBorder="1" applyAlignment="1">
      <alignment horizontal="center" vertical="center" wrapText="1"/>
    </xf>
    <xf numFmtId="337" fontId="2" fillId="2" borderId="2" xfId="1" applyNumberFormat="1" applyFont="1" applyFill="1" applyBorder="1" applyAlignment="1">
      <alignment horizontal="center" vertical="center" wrapText="1"/>
    </xf>
    <xf numFmtId="301" fontId="2" fillId="2" borderId="2" xfId="1" applyNumberFormat="1" applyFont="1" applyFill="1" applyBorder="1" applyAlignment="1">
      <alignment horizontal="center" vertical="center" wrapText="1"/>
    </xf>
    <xf numFmtId="251" fontId="2" fillId="3" borderId="2" xfId="1" applyNumberFormat="1" applyFont="1" applyFill="1" applyBorder="1" applyAlignment="1">
      <alignment horizontal="center" vertical="center" wrapText="1"/>
    </xf>
    <xf numFmtId="338" fontId="2" fillId="2" borderId="2" xfId="1" applyNumberFormat="1" applyFont="1" applyFill="1" applyBorder="1" applyAlignment="1">
      <alignment horizontal="center" vertical="center" wrapText="1"/>
    </xf>
    <xf numFmtId="339" fontId="2" fillId="2" borderId="2" xfId="1" applyNumberFormat="1" applyFont="1" applyFill="1" applyBorder="1" applyAlignment="1">
      <alignment horizontal="center" vertical="center" wrapText="1"/>
    </xf>
    <xf numFmtId="340" fontId="2" fillId="2" borderId="2" xfId="1" applyNumberFormat="1" applyFont="1" applyFill="1" applyBorder="1" applyAlignment="1">
      <alignment horizontal="center" vertical="center" wrapText="1"/>
    </xf>
    <xf numFmtId="341" fontId="2" fillId="3" borderId="2" xfId="1" applyNumberFormat="1" applyFont="1" applyFill="1" applyBorder="1" applyAlignment="1">
      <alignment horizontal="center" vertical="center" wrapText="1"/>
    </xf>
    <xf numFmtId="342" fontId="2" fillId="2" borderId="2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343" fontId="2" fillId="4" borderId="2" xfId="1" applyNumberFormat="1" applyFont="1" applyFill="1" applyBorder="1" applyAlignment="1">
      <alignment horizontal="center" vertical="center" wrapText="1"/>
    </xf>
    <xf numFmtId="344" fontId="2" fillId="4" borderId="2" xfId="1" applyNumberFormat="1" applyFont="1" applyFill="1" applyBorder="1" applyAlignment="1">
      <alignment horizontal="center" vertical="center" wrapText="1"/>
    </xf>
    <xf numFmtId="345" fontId="2" fillId="3" borderId="2" xfId="1" applyNumberFormat="1" applyFont="1" applyFill="1" applyBorder="1" applyAlignment="1">
      <alignment horizontal="center" vertical="center" wrapText="1"/>
    </xf>
    <xf numFmtId="346" fontId="2" fillId="4" borderId="2" xfId="1" applyNumberFormat="1" applyFont="1" applyFill="1" applyBorder="1" applyAlignment="1">
      <alignment horizontal="center" vertical="center" wrapText="1"/>
    </xf>
    <xf numFmtId="347" fontId="2" fillId="4" borderId="2" xfId="1" applyNumberFormat="1" applyFont="1" applyFill="1" applyBorder="1" applyAlignment="1">
      <alignment horizontal="center" vertical="center" wrapText="1"/>
    </xf>
    <xf numFmtId="348" fontId="2" fillId="6" borderId="2" xfId="1" applyNumberFormat="1" applyFont="1" applyFill="1" applyBorder="1" applyAlignment="1">
      <alignment horizontal="center" vertical="center" wrapText="1"/>
    </xf>
    <xf numFmtId="349" fontId="2" fillId="6" borderId="2" xfId="1" applyNumberFormat="1" applyFont="1" applyFill="1" applyBorder="1" applyAlignment="1">
      <alignment horizontal="center" vertical="center" wrapText="1"/>
    </xf>
    <xf numFmtId="350" fontId="2" fillId="6" borderId="2" xfId="1" applyNumberFormat="1" applyFont="1" applyFill="1" applyBorder="1" applyAlignment="1">
      <alignment horizontal="center" vertical="center" wrapText="1"/>
    </xf>
    <xf numFmtId="351" fontId="2" fillId="4" borderId="2" xfId="1" applyNumberFormat="1" applyFont="1" applyFill="1" applyBorder="1" applyAlignment="1">
      <alignment horizontal="center" vertical="center" wrapText="1"/>
    </xf>
    <xf numFmtId="352" fontId="2" fillId="6" borderId="2" xfId="1" applyNumberFormat="1" applyFont="1" applyFill="1" applyBorder="1" applyAlignment="1">
      <alignment horizontal="center" vertical="center" wrapText="1"/>
    </xf>
    <xf numFmtId="353" fontId="2" fillId="3" borderId="2" xfId="1" applyNumberFormat="1" applyFont="1" applyFill="1" applyBorder="1" applyAlignment="1">
      <alignment horizontal="center" vertical="center" wrapText="1"/>
    </xf>
    <xf numFmtId="332" fontId="2" fillId="6" borderId="2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86" fontId="3" fillId="4" borderId="2" xfId="1" applyNumberFormat="1" applyFont="1" applyFill="1" applyBorder="1" applyAlignment="1">
      <alignment horizontal="center" vertical="center" wrapText="1"/>
    </xf>
    <xf numFmtId="354" fontId="2" fillId="4" borderId="2" xfId="1" applyNumberFormat="1" applyFont="1" applyFill="1" applyBorder="1" applyAlignment="1">
      <alignment horizontal="center" vertical="center" wrapText="1"/>
    </xf>
    <xf numFmtId="165" fontId="2" fillId="6" borderId="2" xfId="1" applyNumberFormat="1" applyFont="1" applyFill="1" applyBorder="1" applyAlignment="1">
      <alignment horizontal="center" vertical="center" wrapText="1"/>
    </xf>
    <xf numFmtId="355" fontId="2" fillId="4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356" fontId="2" fillId="4" borderId="2" xfId="1" applyNumberFormat="1" applyFont="1" applyFill="1" applyBorder="1" applyAlignment="1">
      <alignment horizontal="center" vertical="center" wrapText="1"/>
    </xf>
    <xf numFmtId="187" fontId="3" fillId="4" borderId="2" xfId="1" applyNumberFormat="1" applyFont="1" applyFill="1" applyBorder="1" applyAlignment="1">
      <alignment horizontal="center" vertical="center" wrapText="1"/>
    </xf>
    <xf numFmtId="188" fontId="3" fillId="4" borderId="2" xfId="1" applyNumberFormat="1" applyFont="1" applyFill="1" applyBorder="1" applyAlignment="1">
      <alignment horizontal="center" vertical="center" wrapText="1"/>
    </xf>
    <xf numFmtId="189" fontId="3" fillId="3" borderId="2" xfId="1" applyNumberFormat="1" applyFont="1" applyFill="1" applyBorder="1" applyAlignment="1">
      <alignment horizontal="center" vertical="center" wrapText="1"/>
    </xf>
    <xf numFmtId="190" fontId="3" fillId="4" borderId="2" xfId="1" applyNumberFormat="1" applyFont="1" applyFill="1" applyBorder="1" applyAlignment="1">
      <alignment horizontal="center" vertical="center" wrapText="1"/>
    </xf>
    <xf numFmtId="191" fontId="3" fillId="4" borderId="2" xfId="1" applyNumberFormat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188" fontId="2" fillId="4" borderId="2" xfId="1" applyNumberFormat="1" applyFont="1" applyFill="1" applyBorder="1" applyAlignment="1">
      <alignment horizontal="center" vertical="center" wrapText="1"/>
    </xf>
    <xf numFmtId="189" fontId="2" fillId="8" borderId="2" xfId="1" applyNumberFormat="1" applyFont="1" applyFill="1" applyBorder="1" applyAlignment="1">
      <alignment horizontal="center" vertical="center" wrapText="1"/>
    </xf>
    <xf numFmtId="190" fontId="2" fillId="4" borderId="2" xfId="1" applyNumberFormat="1" applyFont="1" applyFill="1" applyBorder="1" applyAlignment="1">
      <alignment horizontal="center" vertical="center" wrapText="1"/>
    </xf>
    <xf numFmtId="237" fontId="2" fillId="6" borderId="2" xfId="1" applyNumberFormat="1" applyFont="1" applyFill="1" applyBorder="1" applyAlignment="1">
      <alignment horizontal="center" vertical="center" wrapText="1"/>
    </xf>
    <xf numFmtId="357" fontId="2" fillId="6" borderId="2" xfId="1" applyNumberFormat="1" applyFont="1" applyFill="1" applyBorder="1" applyAlignment="1">
      <alignment horizontal="center" vertical="center" wrapText="1"/>
    </xf>
    <xf numFmtId="199" fontId="2" fillId="6" borderId="2" xfId="1" applyNumberFormat="1" applyFont="1" applyFill="1" applyBorder="1" applyAlignment="1">
      <alignment horizontal="center" vertical="center" wrapText="1"/>
    </xf>
    <xf numFmtId="199" fontId="2" fillId="4" borderId="2" xfId="1" applyNumberFormat="1" applyFont="1" applyFill="1" applyBorder="1" applyAlignment="1">
      <alignment horizontal="center" vertical="center" wrapText="1"/>
    </xf>
    <xf numFmtId="358" fontId="2" fillId="6" borderId="2" xfId="1" applyNumberFormat="1" applyFont="1" applyFill="1" applyBorder="1" applyAlignment="1">
      <alignment horizontal="center" vertical="center" wrapText="1"/>
    </xf>
    <xf numFmtId="359" fontId="2" fillId="6" borderId="2" xfId="1" applyNumberFormat="1" applyFont="1" applyFill="1" applyBorder="1" applyAlignment="1">
      <alignment horizontal="center" vertical="center" wrapText="1"/>
    </xf>
    <xf numFmtId="360" fontId="2" fillId="6" borderId="2" xfId="1" applyNumberFormat="1" applyFont="1" applyFill="1" applyBorder="1" applyAlignment="1">
      <alignment horizontal="center" vertical="center" wrapText="1"/>
    </xf>
    <xf numFmtId="360" fontId="2" fillId="4" borderId="2" xfId="1" applyNumberFormat="1" applyFont="1" applyFill="1" applyBorder="1" applyAlignment="1">
      <alignment horizontal="center" vertical="center" wrapText="1"/>
    </xf>
    <xf numFmtId="361" fontId="2" fillId="6" borderId="2" xfId="1" applyNumberFormat="1" applyFont="1" applyFill="1" applyBorder="1" applyAlignment="1">
      <alignment horizontal="center" vertical="center" wrapText="1"/>
    </xf>
    <xf numFmtId="299" fontId="2" fillId="4" borderId="2" xfId="1" applyNumberFormat="1" applyFont="1" applyFill="1" applyBorder="1" applyAlignment="1">
      <alignment horizontal="center" vertical="center" wrapText="1"/>
    </xf>
    <xf numFmtId="362" fontId="2" fillId="6" borderId="2" xfId="1" applyNumberFormat="1" applyFont="1" applyFill="1" applyBorder="1" applyAlignment="1">
      <alignment horizontal="center" vertical="center" wrapText="1"/>
    </xf>
    <xf numFmtId="324" fontId="2" fillId="6" borderId="2" xfId="1" applyNumberFormat="1" applyFont="1" applyFill="1" applyBorder="1" applyAlignment="1">
      <alignment horizontal="center" vertical="center" wrapText="1"/>
    </xf>
    <xf numFmtId="363" fontId="2" fillId="7" borderId="2" xfId="1" applyNumberFormat="1" applyFont="1" applyFill="1" applyBorder="1" applyAlignment="1">
      <alignment horizontal="center" vertical="center" wrapText="1"/>
    </xf>
    <xf numFmtId="364" fontId="2" fillId="6" borderId="2" xfId="1" applyNumberFormat="1" applyFont="1" applyFill="1" applyBorder="1" applyAlignment="1">
      <alignment horizontal="center" vertical="center" wrapText="1"/>
    </xf>
    <xf numFmtId="335" fontId="2" fillId="6" borderId="2" xfId="1" applyNumberFormat="1" applyFont="1" applyFill="1" applyBorder="1" applyAlignment="1">
      <alignment horizontal="center" vertical="center" wrapText="1"/>
    </xf>
    <xf numFmtId="365" fontId="2" fillId="6" borderId="2" xfId="1" applyNumberFormat="1" applyFont="1" applyFill="1" applyBorder="1" applyAlignment="1">
      <alignment horizontal="center" vertical="center" wrapText="1"/>
    </xf>
    <xf numFmtId="366" fontId="2" fillId="7" borderId="2" xfId="1" applyNumberFormat="1" applyFont="1" applyFill="1" applyBorder="1" applyAlignment="1">
      <alignment horizontal="center" vertical="center" wrapText="1"/>
    </xf>
    <xf numFmtId="367" fontId="2" fillId="6" borderId="2" xfId="1" applyNumberFormat="1" applyFont="1" applyFill="1" applyBorder="1" applyAlignment="1">
      <alignment horizontal="center" vertical="center" wrapText="1"/>
    </xf>
    <xf numFmtId="368" fontId="2" fillId="6" borderId="2" xfId="1" applyNumberFormat="1" applyFont="1" applyFill="1" applyBorder="1" applyAlignment="1">
      <alignment horizontal="center" vertical="center" wrapText="1"/>
    </xf>
    <xf numFmtId="369" fontId="2" fillId="6" borderId="2" xfId="1" applyNumberFormat="1" applyFont="1" applyFill="1" applyBorder="1" applyAlignment="1">
      <alignment horizontal="center" vertical="center" wrapText="1"/>
    </xf>
    <xf numFmtId="369" fontId="2" fillId="4" borderId="2" xfId="1" applyNumberFormat="1" applyFont="1" applyFill="1" applyBorder="1" applyAlignment="1">
      <alignment horizontal="center" vertical="center" wrapText="1"/>
    </xf>
    <xf numFmtId="181" fontId="2" fillId="7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316" fontId="2" fillId="7" borderId="2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192" fontId="3" fillId="4" borderId="2" xfId="1" applyNumberFormat="1" applyFont="1" applyFill="1" applyBorder="1" applyAlignment="1">
      <alignment horizontal="center" vertical="center" wrapText="1"/>
    </xf>
    <xf numFmtId="193" fontId="3" fillId="4" borderId="2" xfId="1" applyNumberFormat="1" applyFont="1" applyFill="1" applyBorder="1" applyAlignment="1">
      <alignment horizontal="center" vertical="center" wrapText="1"/>
    </xf>
    <xf numFmtId="166" fontId="3" fillId="7" borderId="2" xfId="1" applyNumberFormat="1" applyFont="1" applyFill="1" applyBorder="1" applyAlignment="1">
      <alignment horizontal="center" vertical="center" wrapText="1"/>
    </xf>
    <xf numFmtId="194" fontId="3" fillId="4" borderId="2" xfId="1" applyNumberFormat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165" fontId="3" fillId="7" borderId="2" xfId="1" applyNumberFormat="1" applyFont="1" applyFill="1" applyBorder="1" applyAlignment="1">
      <alignment horizontal="center" vertical="center" wrapText="1"/>
    </xf>
    <xf numFmtId="165" fontId="2" fillId="10" borderId="2" xfId="1" applyNumberFormat="1" applyFont="1" applyFill="1" applyBorder="1" applyAlignment="1">
      <alignment horizontal="center" vertical="center" wrapText="1"/>
    </xf>
    <xf numFmtId="199" fontId="3" fillId="4" borderId="2" xfId="1" applyNumberFormat="1" applyFont="1" applyFill="1" applyBorder="1" applyAlignment="1">
      <alignment horizontal="center" vertical="center" wrapText="1"/>
    </xf>
    <xf numFmtId="200" fontId="3" fillId="4" borderId="2" xfId="1" applyNumberFormat="1" applyFont="1" applyFill="1" applyBorder="1" applyAlignment="1">
      <alignment horizontal="center" vertical="center" wrapText="1"/>
    </xf>
    <xf numFmtId="201" fontId="3" fillId="7" borderId="2" xfId="1" applyNumberFormat="1" applyFont="1" applyFill="1" applyBorder="1" applyAlignment="1">
      <alignment horizontal="center" vertical="center" wrapText="1"/>
    </xf>
    <xf numFmtId="202" fontId="3" fillId="4" borderId="2" xfId="1" applyNumberFormat="1" applyFont="1" applyFill="1" applyBorder="1" applyAlignment="1">
      <alignment horizontal="center" vertical="center" wrapText="1"/>
    </xf>
    <xf numFmtId="200" fontId="2" fillId="4" borderId="2" xfId="1" applyNumberFormat="1" applyFont="1" applyFill="1" applyBorder="1" applyAlignment="1">
      <alignment horizontal="center" vertical="center" wrapText="1"/>
    </xf>
    <xf numFmtId="201" fontId="2" fillId="4" borderId="2" xfId="1" applyNumberFormat="1" applyFont="1" applyFill="1" applyBorder="1" applyAlignment="1">
      <alignment horizontal="center" vertical="center" wrapText="1"/>
    </xf>
    <xf numFmtId="202" fontId="2" fillId="4" borderId="2" xfId="1" applyNumberFormat="1" applyFont="1" applyFill="1" applyBorder="1" applyAlignment="1">
      <alignment horizontal="center" vertical="center" wrapText="1"/>
    </xf>
    <xf numFmtId="200" fontId="2" fillId="6" borderId="2" xfId="1" applyNumberFormat="1" applyFont="1" applyFill="1" applyBorder="1" applyAlignment="1">
      <alignment horizontal="center" vertical="center" wrapText="1"/>
    </xf>
    <xf numFmtId="202" fontId="2" fillId="6" borderId="2" xfId="1" applyNumberFormat="1" applyFont="1" applyFill="1" applyBorder="1" applyAlignment="1">
      <alignment horizontal="center" vertical="center" wrapText="1"/>
    </xf>
    <xf numFmtId="203" fontId="3" fillId="4" borderId="2" xfId="1" applyNumberFormat="1" applyFont="1" applyFill="1" applyBorder="1" applyAlignment="1">
      <alignment horizontal="center" vertical="center" wrapText="1"/>
    </xf>
    <xf numFmtId="204" fontId="3" fillId="4" borderId="2" xfId="1" applyNumberFormat="1" applyFont="1" applyFill="1" applyBorder="1" applyAlignment="1">
      <alignment horizontal="center" vertical="center" wrapText="1"/>
    </xf>
    <xf numFmtId="205" fontId="3" fillId="4" borderId="2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2" fillId="7" borderId="2" xfId="1" applyNumberFormat="1" applyFont="1" applyFill="1" applyBorder="1" applyAlignment="1">
      <alignment horizontal="center" vertical="center" wrapText="1"/>
    </xf>
    <xf numFmtId="166" fontId="2" fillId="7" borderId="2" xfId="1" applyNumberFormat="1" applyFont="1" applyFill="1" applyBorder="1" applyAlignment="1">
      <alignment horizontal="center" vertical="center" wrapText="1"/>
    </xf>
    <xf numFmtId="203" fontId="2" fillId="2" borderId="2" xfId="1" applyNumberFormat="1" applyFont="1" applyFill="1" applyBorder="1" applyAlignment="1">
      <alignment horizontal="center" vertical="center" wrapText="1"/>
    </xf>
    <xf numFmtId="204" fontId="2" fillId="2" borderId="2" xfId="1" applyNumberFormat="1" applyFont="1" applyFill="1" applyBorder="1" applyAlignment="1">
      <alignment horizontal="center" vertical="center" wrapText="1"/>
    </xf>
    <xf numFmtId="206" fontId="3" fillId="4" borderId="2" xfId="1" applyNumberFormat="1" applyFont="1" applyFill="1" applyBorder="1" applyAlignment="1">
      <alignment horizontal="center" vertical="center" wrapText="1"/>
    </xf>
    <xf numFmtId="207" fontId="3" fillId="4" borderId="2" xfId="1" applyNumberFormat="1" applyFont="1" applyFill="1" applyBorder="1" applyAlignment="1">
      <alignment horizontal="center" vertical="center" wrapText="1"/>
    </xf>
    <xf numFmtId="208" fontId="3" fillId="4" borderId="2" xfId="1" applyNumberFormat="1" applyFont="1" applyFill="1" applyBorder="1" applyAlignment="1">
      <alignment horizontal="center" vertical="center" wrapText="1"/>
    </xf>
    <xf numFmtId="209" fontId="3" fillId="7" borderId="2" xfId="1" applyNumberFormat="1" applyFont="1" applyFill="1" applyBorder="1" applyAlignment="1">
      <alignment horizontal="center" vertical="center" wrapText="1"/>
    </xf>
    <xf numFmtId="210" fontId="3" fillId="4" borderId="2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left" wrapText="1"/>
    </xf>
    <xf numFmtId="195" fontId="3" fillId="4" borderId="2" xfId="1" applyNumberFormat="1" applyFont="1" applyFill="1" applyBorder="1" applyAlignment="1">
      <alignment horizontal="center" vertical="center" wrapText="1"/>
    </xf>
    <xf numFmtId="166" fontId="3" fillId="8" borderId="2" xfId="1" applyNumberFormat="1" applyFont="1" applyFill="1" applyBorder="1" applyAlignment="1">
      <alignment horizontal="center" vertical="center" wrapText="1"/>
    </xf>
    <xf numFmtId="196" fontId="3" fillId="4" borderId="2" xfId="1" applyNumberFormat="1" applyFont="1" applyFill="1" applyBorder="1" applyAlignment="1">
      <alignment horizontal="center" vertical="center" wrapText="1"/>
    </xf>
    <xf numFmtId="214" fontId="3" fillId="4" borderId="2" xfId="1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5" xfId="1" applyFont="1" applyBorder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5" fillId="0" borderId="0" xfId="1" applyFont="1" applyAlignment="1">
      <alignment horizontal="center" wrapText="1"/>
    </xf>
    <xf numFmtId="215" fontId="2" fillId="2" borderId="2" xfId="1" applyNumberFormat="1" applyFont="1" applyFill="1" applyBorder="1" applyAlignment="1">
      <alignment horizontal="center" vertical="center" wrapText="1"/>
    </xf>
    <xf numFmtId="216" fontId="2" fillId="4" borderId="2" xfId="1" applyNumberFormat="1" applyFont="1" applyFill="1" applyBorder="1" applyAlignment="1">
      <alignment horizontal="center" vertical="center" wrapText="1"/>
    </xf>
    <xf numFmtId="217" fontId="2" fillId="2" borderId="2" xfId="1" applyNumberFormat="1" applyFont="1" applyFill="1" applyBorder="1" applyAlignment="1">
      <alignment horizontal="center" vertical="center" wrapText="1"/>
    </xf>
    <xf numFmtId="218" fontId="2" fillId="4" borderId="2" xfId="1" applyNumberFormat="1" applyFont="1" applyFill="1" applyBorder="1" applyAlignment="1">
      <alignment horizontal="center" vertical="center" wrapText="1"/>
    </xf>
    <xf numFmtId="220" fontId="2" fillId="4" borderId="2" xfId="1" applyNumberFormat="1" applyFont="1" applyFill="1" applyBorder="1" applyAlignment="1">
      <alignment horizontal="center" vertical="center" wrapText="1"/>
    </xf>
    <xf numFmtId="219" fontId="2" fillId="6" borderId="2" xfId="1" applyNumberFormat="1" applyFont="1" applyFill="1" applyBorder="1" applyAlignment="1">
      <alignment horizontal="center" vertical="center" wrapText="1"/>
    </xf>
    <xf numFmtId="220" fontId="2" fillId="6" borderId="2" xfId="1" applyNumberFormat="1" applyFont="1" applyFill="1" applyBorder="1" applyAlignment="1">
      <alignment horizontal="center" vertical="center" wrapText="1"/>
    </xf>
    <xf numFmtId="221" fontId="2" fillId="4" borderId="2" xfId="1" applyNumberFormat="1" applyFont="1" applyFill="1" applyBorder="1" applyAlignment="1">
      <alignment horizontal="center" vertical="center" wrapText="1"/>
    </xf>
    <xf numFmtId="222" fontId="2" fillId="4" borderId="2" xfId="1" applyNumberFormat="1" applyFont="1" applyFill="1" applyBorder="1" applyAlignment="1">
      <alignment horizontal="center" vertical="center" wrapText="1"/>
    </xf>
    <xf numFmtId="223" fontId="2" fillId="4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304" fontId="2" fillId="4" borderId="2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0" fontId="2" fillId="2" borderId="2" xfId="1" applyNumberFormat="1" applyFont="1" applyFill="1" applyBorder="1" applyAlignment="1">
      <alignment horizontal="center" vertical="center" wrapText="1"/>
    </xf>
    <xf numFmtId="226" fontId="2" fillId="4" borderId="2" xfId="1" applyNumberFormat="1" applyFont="1" applyFill="1" applyBorder="1" applyAlignment="1">
      <alignment horizontal="center" vertical="center" wrapText="1"/>
    </xf>
    <xf numFmtId="251" fontId="2" fillId="6" borderId="2" xfId="1" applyNumberFormat="1" applyFont="1" applyFill="1" applyBorder="1" applyAlignment="1">
      <alignment horizontal="center" vertical="center" wrapText="1"/>
    </xf>
    <xf numFmtId="313" fontId="2" fillId="6" borderId="2" xfId="1" applyNumberFormat="1" applyFont="1" applyFill="1" applyBorder="1" applyAlignment="1">
      <alignment horizontal="center" vertical="center" wrapText="1"/>
    </xf>
    <xf numFmtId="246" fontId="2" fillId="6" borderId="2" xfId="1" applyNumberFormat="1" applyFont="1" applyFill="1" applyBorder="1" applyAlignment="1">
      <alignment horizontal="center" vertical="center" wrapText="1"/>
    </xf>
    <xf numFmtId="333" fontId="2" fillId="6" borderId="2" xfId="1" applyNumberFormat="1" applyFont="1" applyFill="1" applyBorder="1" applyAlignment="1">
      <alignment horizontal="center" vertical="center" wrapText="1"/>
    </xf>
    <xf numFmtId="229" fontId="2" fillId="6" borderId="2" xfId="1" applyNumberFormat="1" applyFont="1" applyFill="1" applyBorder="1" applyAlignment="1">
      <alignment horizontal="center" vertical="center" wrapText="1"/>
    </xf>
    <xf numFmtId="337" fontId="2" fillId="6" borderId="2" xfId="1" applyNumberFormat="1" applyFont="1" applyFill="1" applyBorder="1" applyAlignment="1">
      <alignment horizontal="center" vertical="center" wrapText="1"/>
    </xf>
    <xf numFmtId="363" fontId="2" fillId="6" borderId="2" xfId="1" applyNumberFormat="1" applyFont="1" applyFill="1" applyBorder="1" applyAlignment="1">
      <alignment horizontal="center" vertical="center" wrapText="1"/>
    </xf>
    <xf numFmtId="228" fontId="2" fillId="4" borderId="2" xfId="1" applyNumberFormat="1" applyFont="1" applyFill="1" applyBorder="1" applyAlignment="1">
      <alignment horizontal="center" vertical="center" wrapText="1"/>
    </xf>
    <xf numFmtId="229" fontId="2" fillId="4" borderId="2" xfId="1" applyNumberFormat="1" applyFont="1" applyFill="1" applyBorder="1" applyAlignment="1">
      <alignment horizontal="center" vertical="center" wrapText="1"/>
    </xf>
    <xf numFmtId="230" fontId="2" fillId="4" borderId="2" xfId="1" applyNumberFormat="1" applyFont="1" applyFill="1" applyBorder="1" applyAlignment="1">
      <alignment horizontal="center" vertical="center" wrapText="1"/>
    </xf>
    <xf numFmtId="231" fontId="2" fillId="4" borderId="2" xfId="1" applyNumberFormat="1" applyFont="1" applyFill="1" applyBorder="1" applyAlignment="1">
      <alignment horizontal="center" vertical="center" wrapText="1"/>
    </xf>
    <xf numFmtId="336" fontId="2" fillId="4" borderId="2" xfId="1" applyNumberFormat="1" applyFont="1" applyFill="1" applyBorder="1" applyAlignment="1">
      <alignment horizontal="center" vertical="center" wrapText="1"/>
    </xf>
    <xf numFmtId="336" fontId="2" fillId="6" borderId="2" xfId="1" applyNumberFormat="1" applyFont="1" applyFill="1" applyBorder="1" applyAlignment="1">
      <alignment horizontal="center" vertical="center" wrapText="1"/>
    </xf>
    <xf numFmtId="211" fontId="2" fillId="6" borderId="2" xfId="1" applyNumberFormat="1" applyFont="1" applyFill="1" applyBorder="1" applyAlignment="1">
      <alignment horizontal="center" vertical="center" wrapText="1"/>
    </xf>
    <xf numFmtId="232" fontId="2" fillId="6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234" fontId="2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/>
    </xf>
    <xf numFmtId="0" fontId="2" fillId="0" borderId="2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right" vertical="center" wrapText="1"/>
    </xf>
    <xf numFmtId="165" fontId="2" fillId="2" borderId="2" xfId="1" applyNumberFormat="1" applyFont="1" applyFill="1" applyBorder="1" applyAlignment="1">
      <alignment horizontal="right" vertical="center" wrapText="1"/>
    </xf>
    <xf numFmtId="235" fontId="2" fillId="4" borderId="2" xfId="1" applyNumberFormat="1" applyFont="1" applyFill="1" applyBorder="1" applyAlignment="1">
      <alignment horizontal="right" vertical="center" wrapText="1"/>
    </xf>
    <xf numFmtId="0" fontId="2" fillId="4" borderId="2" xfId="1" applyFont="1" applyFill="1" applyBorder="1" applyAlignment="1">
      <alignment horizontal="right" vertical="center" wrapText="1"/>
    </xf>
    <xf numFmtId="165" fontId="2" fillId="3" borderId="2" xfId="1" applyNumberFormat="1" applyFont="1" applyFill="1" applyBorder="1" applyAlignment="1">
      <alignment horizontal="right" vertical="center" wrapText="1"/>
    </xf>
    <xf numFmtId="236" fontId="2" fillId="4" borderId="2" xfId="1" applyNumberFormat="1" applyFont="1" applyFill="1" applyBorder="1" applyAlignment="1">
      <alignment horizontal="right" vertical="center" wrapText="1"/>
    </xf>
    <xf numFmtId="237" fontId="2" fillId="4" borderId="2" xfId="1" applyNumberFormat="1" applyFont="1" applyFill="1" applyBorder="1" applyAlignment="1">
      <alignment horizontal="right" vertical="center" wrapText="1"/>
    </xf>
    <xf numFmtId="238" fontId="2" fillId="4" borderId="2" xfId="1" applyNumberFormat="1" applyFont="1" applyFill="1" applyBorder="1" applyAlignment="1">
      <alignment horizontal="right" vertical="center" wrapText="1"/>
    </xf>
    <xf numFmtId="0" fontId="2" fillId="3" borderId="2" xfId="1" applyFont="1" applyFill="1" applyBorder="1" applyAlignment="1">
      <alignment horizontal="right" vertical="center" wrapText="1"/>
    </xf>
    <xf numFmtId="239" fontId="2" fillId="4" borderId="2" xfId="1" applyNumberFormat="1" applyFont="1" applyFill="1" applyBorder="1" applyAlignment="1">
      <alignment horizontal="right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6" fontId="7" fillId="6" borderId="2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165" fontId="7" fillId="4" borderId="2" xfId="1" applyNumberFormat="1" applyFont="1" applyFill="1" applyBorder="1" applyAlignment="1">
      <alignment horizontal="center" vertical="center" wrapText="1"/>
    </xf>
    <xf numFmtId="166" fontId="7" fillId="4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1" fillId="0" borderId="0" xfId="1" applyAlignment="1">
      <alignment horizontal="left" wrapText="1"/>
    </xf>
    <xf numFmtId="365" fontId="2" fillId="4" borderId="2" xfId="1" applyNumberFormat="1" applyFont="1" applyFill="1" applyBorder="1" applyAlignment="1">
      <alignment horizontal="center" vertical="center" wrapText="1"/>
    </xf>
    <xf numFmtId="291" fontId="2" fillId="4" borderId="2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left" wrapText="1"/>
    </xf>
    <xf numFmtId="0" fontId="2" fillId="0" borderId="4" xfId="1" applyFont="1" applyBorder="1" applyAlignment="1">
      <alignment horizontal="left" wrapText="1"/>
    </xf>
    <xf numFmtId="0" fontId="2" fillId="0" borderId="2" xfId="1" applyFont="1" applyBorder="1" applyAlignment="1">
      <alignment horizontal="left" wrapText="1"/>
    </xf>
    <xf numFmtId="0" fontId="2" fillId="2" borderId="3" xfId="1" applyFont="1" applyFill="1" applyBorder="1" applyAlignment="1">
      <alignment wrapText="1"/>
    </xf>
    <xf numFmtId="0" fontId="2" fillId="0" borderId="3" xfId="1" applyFont="1" applyBorder="1" applyAlignment="1">
      <alignment horizontal="left" wrapText="1"/>
    </xf>
    <xf numFmtId="0" fontId="2" fillId="2" borderId="2" xfId="1" applyFont="1" applyFill="1" applyBorder="1" applyAlignment="1">
      <alignment wrapText="1"/>
    </xf>
    <xf numFmtId="0" fontId="2" fillId="0" borderId="1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2" fillId="0" borderId="0" xfId="1" applyFont="1" applyAlignment="1">
      <alignment horizontal="center" wrapText="1"/>
    </xf>
    <xf numFmtId="0" fontId="3" fillId="0" borderId="3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left" wrapText="1"/>
    </xf>
    <xf numFmtId="0" fontId="2" fillId="2" borderId="0" xfId="1" applyFont="1" applyFill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left" wrapText="1"/>
    </xf>
    <xf numFmtId="0" fontId="3" fillId="0" borderId="3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wrapText="1"/>
    </xf>
    <xf numFmtId="0" fontId="2" fillId="4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66" fontId="2" fillId="4" borderId="2" xfId="1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left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254" fontId="2" fillId="4" borderId="2" xfId="1" applyNumberFormat="1" applyFont="1" applyFill="1" applyBorder="1" applyAlignment="1">
      <alignment horizontal="center" vertical="center" wrapText="1"/>
    </xf>
    <xf numFmtId="253" fontId="2" fillId="4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327" fontId="2" fillId="4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312" fontId="2" fillId="4" borderId="2" xfId="1" applyNumberFormat="1" applyFont="1" applyFill="1" applyBorder="1" applyAlignment="1">
      <alignment horizontal="center" vertical="center" wrapText="1"/>
    </xf>
    <xf numFmtId="212" fontId="2" fillId="4" borderId="2" xfId="1" applyNumberFormat="1" applyFont="1" applyFill="1" applyBorder="1" applyAlignment="1">
      <alignment horizontal="center" vertical="center" wrapText="1"/>
    </xf>
    <xf numFmtId="336" fontId="2" fillId="4" borderId="2" xfId="1" applyNumberFormat="1" applyFont="1" applyFill="1" applyBorder="1" applyAlignment="1">
      <alignment horizontal="center" vertical="center" wrapText="1"/>
    </xf>
    <xf numFmtId="252" fontId="2" fillId="4" borderId="2" xfId="1" applyNumberFormat="1" applyFont="1" applyFill="1" applyBorder="1" applyAlignment="1">
      <alignment horizontal="center" vertical="center" wrapText="1"/>
    </xf>
    <xf numFmtId="251" fontId="2" fillId="4" borderId="2" xfId="1" applyNumberFormat="1" applyFont="1" applyFill="1" applyBorder="1" applyAlignment="1">
      <alignment horizontal="center" vertical="center" wrapText="1"/>
    </xf>
    <xf numFmtId="250" fontId="2" fillId="4" borderId="2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334" fontId="2" fillId="4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03" fontId="2" fillId="4" borderId="2" xfId="1" applyNumberFormat="1" applyFont="1" applyFill="1" applyBorder="1" applyAlignment="1">
      <alignment horizontal="center" vertical="center" wrapText="1"/>
    </xf>
    <xf numFmtId="338" fontId="2" fillId="4" borderId="2" xfId="1" applyNumberFormat="1" applyFont="1" applyFill="1" applyBorder="1" applyAlignment="1">
      <alignment horizontal="center" vertical="center" wrapText="1"/>
    </xf>
    <xf numFmtId="211" fontId="2" fillId="4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0"/>
  <sheetViews>
    <sheetView workbookViewId="0"/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7"/>
  </cols>
  <sheetData>
    <row r="1" spans="1:8" s="1" customFormat="1" ht="12.95" customHeight="1" x14ac:dyDescent="0.2">
      <c r="E1" s="410" t="s">
        <v>0</v>
      </c>
      <c r="F1" s="410"/>
      <c r="G1" s="410"/>
      <c r="H1" s="410"/>
    </row>
    <row r="2" spans="1:8" s="1" customFormat="1" ht="12.95" customHeight="1" x14ac:dyDescent="0.2">
      <c r="E2" s="410" t="s">
        <v>1</v>
      </c>
      <c r="F2" s="410"/>
      <c r="G2" s="410"/>
      <c r="H2" s="410"/>
    </row>
    <row r="3" spans="1:8" s="1" customFormat="1" ht="12.95" customHeight="1" x14ac:dyDescent="0.2">
      <c r="A3" s="411"/>
      <c r="B3" s="411"/>
      <c r="E3" s="410" t="s">
        <v>2</v>
      </c>
      <c r="F3" s="410"/>
      <c r="G3" s="410"/>
      <c r="H3" s="410"/>
    </row>
    <row r="4" spans="1:8" s="1" customFormat="1" ht="12.95" customHeight="1" x14ac:dyDescent="0.2">
      <c r="E4" s="410" t="s">
        <v>3</v>
      </c>
      <c r="F4" s="410"/>
      <c r="G4" s="410"/>
      <c r="H4" s="410"/>
    </row>
    <row r="5" spans="1:8" s="1" customFormat="1" ht="12.95" customHeight="1" x14ac:dyDescent="0.2">
      <c r="E5" s="410" t="s">
        <v>4</v>
      </c>
      <c r="F5" s="410"/>
      <c r="G5" s="410"/>
      <c r="H5" s="410"/>
    </row>
    <row r="6" spans="1:8" s="1" customFormat="1" ht="12.95" customHeight="1" x14ac:dyDescent="0.2"/>
    <row r="7" spans="1:8" s="1" customFormat="1" ht="12.95" customHeight="1" x14ac:dyDescent="0.2">
      <c r="A7" s="409"/>
      <c r="B7" s="409"/>
      <c r="C7" s="409"/>
      <c r="D7" s="409"/>
      <c r="E7" s="409"/>
      <c r="F7" s="409"/>
      <c r="G7" s="2" t="s">
        <v>5</v>
      </c>
      <c r="H7" s="3" t="s">
        <v>6</v>
      </c>
    </row>
    <row r="8" spans="1:8" s="1" customFormat="1" ht="12.95" customHeight="1" x14ac:dyDescent="0.2">
      <c r="A8" s="3" t="s">
        <v>7</v>
      </c>
      <c r="B8" s="407" t="s">
        <v>8</v>
      </c>
      <c r="C8" s="407"/>
      <c r="D8" s="407"/>
      <c r="E8" s="407"/>
      <c r="F8" s="407"/>
      <c r="G8" s="4" t="s">
        <v>9</v>
      </c>
      <c r="H8" s="5">
        <v>3150102</v>
      </c>
    </row>
    <row r="9" spans="1:8" s="1" customFormat="1" ht="12.95" customHeight="1" x14ac:dyDescent="0.2">
      <c r="A9" s="3" t="s">
        <v>10</v>
      </c>
      <c r="B9" s="407" t="s">
        <v>11</v>
      </c>
      <c r="C9" s="407"/>
      <c r="D9" s="407"/>
      <c r="E9" s="407"/>
      <c r="F9" s="407"/>
      <c r="G9" s="4" t="s">
        <v>12</v>
      </c>
      <c r="H9" s="6" t="s">
        <v>13</v>
      </c>
    </row>
    <row r="10" spans="1:8" s="1" customFormat="1" ht="12.95" customHeight="1" x14ac:dyDescent="0.2">
      <c r="A10" s="3" t="s">
        <v>14</v>
      </c>
      <c r="B10" s="407" t="s">
        <v>15</v>
      </c>
      <c r="C10" s="407"/>
      <c r="D10" s="407"/>
      <c r="E10" s="407"/>
      <c r="F10" s="407"/>
      <c r="G10" s="4" t="s">
        <v>16</v>
      </c>
      <c r="H10" s="6" t="s">
        <v>17</v>
      </c>
    </row>
    <row r="11" spans="1:8" s="1" customFormat="1" ht="12.95" customHeight="1" x14ac:dyDescent="0.2">
      <c r="A11" s="3" t="s">
        <v>18</v>
      </c>
      <c r="B11" s="407" t="s">
        <v>19</v>
      </c>
      <c r="C11" s="407"/>
      <c r="D11" s="407"/>
      <c r="E11" s="407"/>
      <c r="F11" s="407"/>
      <c r="G11" s="4" t="s">
        <v>20</v>
      </c>
      <c r="H11" s="6" t="s">
        <v>21</v>
      </c>
    </row>
    <row r="12" spans="1:8" s="1" customFormat="1" ht="12.95" customHeight="1" x14ac:dyDescent="0.2">
      <c r="A12" s="3" t="s">
        <v>22</v>
      </c>
      <c r="B12" s="406" t="s">
        <v>23</v>
      </c>
      <c r="C12" s="406"/>
      <c r="D12" s="406"/>
      <c r="E12" s="406"/>
      <c r="F12" s="406"/>
      <c r="G12" s="4" t="s">
        <v>24</v>
      </c>
      <c r="H12" s="6" t="s">
        <v>25</v>
      </c>
    </row>
    <row r="13" spans="1:8" s="1" customFormat="1" ht="12.95" customHeight="1" x14ac:dyDescent="0.2">
      <c r="A13" s="3" t="s">
        <v>26</v>
      </c>
      <c r="B13" s="406" t="s">
        <v>27</v>
      </c>
      <c r="C13" s="406"/>
      <c r="D13" s="406"/>
      <c r="E13" s="406"/>
      <c r="F13" s="406"/>
      <c r="G13" s="4" t="s">
        <v>28</v>
      </c>
      <c r="H13" s="6" t="s">
        <v>29</v>
      </c>
    </row>
    <row r="14" spans="1:8" s="1" customFormat="1" ht="12.95" customHeight="1" x14ac:dyDescent="0.2">
      <c r="A14" s="407" t="s">
        <v>30</v>
      </c>
      <c r="B14" s="407"/>
      <c r="C14" s="407"/>
      <c r="D14" s="407"/>
      <c r="E14" s="407" t="s">
        <v>31</v>
      </c>
      <c r="F14" s="407"/>
      <c r="G14" s="408"/>
      <c r="H14" s="408"/>
    </row>
    <row r="15" spans="1:8" s="1" customFormat="1" ht="12.95" customHeight="1" x14ac:dyDescent="0.2">
      <c r="A15" s="3" t="s">
        <v>32</v>
      </c>
      <c r="B15" s="409" t="s">
        <v>33</v>
      </c>
      <c r="C15" s="409"/>
      <c r="D15" s="409"/>
      <c r="E15" s="409" t="s">
        <v>34</v>
      </c>
      <c r="F15" s="409"/>
      <c r="G15" s="408"/>
      <c r="H15" s="408"/>
    </row>
    <row r="16" spans="1:8" s="1" customFormat="1" ht="12.95" customHeight="1" x14ac:dyDescent="0.2">
      <c r="A16" s="3" t="s">
        <v>35</v>
      </c>
      <c r="B16" s="403">
        <v>889</v>
      </c>
      <c r="C16" s="403"/>
      <c r="D16" s="404"/>
      <c r="E16" s="404"/>
      <c r="F16" s="404"/>
      <c r="G16" s="404"/>
      <c r="H16" s="404"/>
    </row>
    <row r="17" spans="1:8" s="1" customFormat="1" ht="12.95" customHeight="1" x14ac:dyDescent="0.2">
      <c r="A17" s="3" t="s">
        <v>36</v>
      </c>
      <c r="B17" s="405" t="s">
        <v>37</v>
      </c>
      <c r="C17" s="405"/>
      <c r="D17" s="405"/>
      <c r="E17" s="405"/>
      <c r="F17" s="405"/>
      <c r="G17" s="405"/>
      <c r="H17" s="405"/>
    </row>
    <row r="18" spans="1:8" s="1" customFormat="1" ht="12.95" customHeight="1" x14ac:dyDescent="0.2">
      <c r="A18" s="3" t="s">
        <v>38</v>
      </c>
      <c r="B18" s="405" t="s">
        <v>39</v>
      </c>
      <c r="C18" s="405"/>
      <c r="D18" s="405"/>
      <c r="E18" s="405"/>
      <c r="F18" s="405"/>
      <c r="G18" s="405"/>
      <c r="H18" s="405"/>
    </row>
    <row r="19" spans="1:8" s="1" customFormat="1" ht="12.95" customHeight="1" x14ac:dyDescent="0.2">
      <c r="A19" s="3" t="s">
        <v>40</v>
      </c>
      <c r="B19" s="405" t="s">
        <v>41</v>
      </c>
      <c r="C19" s="405"/>
      <c r="D19" s="405"/>
      <c r="E19" s="405"/>
      <c r="F19" s="405"/>
      <c r="G19" s="405"/>
      <c r="H19" s="405"/>
    </row>
    <row r="20" spans="1:8" s="1" customFormat="1" ht="12.95" customHeight="1" x14ac:dyDescent="0.2"/>
  </sheetData>
  <mergeCells count="24">
    <mergeCell ref="B12:F12"/>
    <mergeCell ref="E1:H1"/>
    <mergeCell ref="E2:H2"/>
    <mergeCell ref="A3:B3"/>
    <mergeCell ref="E3:H3"/>
    <mergeCell ref="E4:H4"/>
    <mergeCell ref="E5:H5"/>
    <mergeCell ref="A7:F7"/>
    <mergeCell ref="B8:F8"/>
    <mergeCell ref="B9:F9"/>
    <mergeCell ref="B10:F10"/>
    <mergeCell ref="B11:F11"/>
    <mergeCell ref="B13:F13"/>
    <mergeCell ref="A14:D14"/>
    <mergeCell ref="E14:F14"/>
    <mergeCell ref="G14:H14"/>
    <mergeCell ref="B15:D15"/>
    <mergeCell ref="E15:F15"/>
    <mergeCell ref="G15:H15"/>
    <mergeCell ref="B16:C16"/>
    <mergeCell ref="D16:H16"/>
    <mergeCell ref="B17:H17"/>
    <mergeCell ref="B18:H18"/>
    <mergeCell ref="B19:H19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48"/>
  <sheetViews>
    <sheetView topLeftCell="A118" workbookViewId="0">
      <selection activeCell="C141" sqref="C141"/>
    </sheetView>
  </sheetViews>
  <sheetFormatPr defaultColWidth="8.7109375" defaultRowHeight="11.45" customHeight="1" x14ac:dyDescent="0.2"/>
  <cols>
    <col min="1" max="1" width="50" style="1" customWidth="1"/>
    <col min="2" max="2" width="10.85546875" style="1" customWidth="1"/>
    <col min="3" max="8" width="13.42578125" style="1" customWidth="1"/>
    <col min="9" max="16384" width="8.7109375" style="7"/>
  </cols>
  <sheetData>
    <row r="1" spans="1:8" s="1" customFormat="1" ht="12.95" customHeight="1" x14ac:dyDescent="0.2">
      <c r="A1" s="416" t="s">
        <v>42</v>
      </c>
      <c r="B1" s="416"/>
      <c r="C1" s="416"/>
      <c r="D1" s="416"/>
      <c r="E1" s="416"/>
      <c r="F1" s="416"/>
      <c r="G1" s="416"/>
      <c r="H1" s="416"/>
    </row>
    <row r="2" spans="1:8" s="1" customFormat="1" ht="12.95" customHeight="1" x14ac:dyDescent="0.2">
      <c r="A2" s="416" t="s">
        <v>43</v>
      </c>
      <c r="B2" s="416"/>
      <c r="C2" s="416"/>
      <c r="D2" s="416"/>
      <c r="E2" s="416"/>
      <c r="F2" s="416"/>
      <c r="G2" s="416"/>
      <c r="H2" s="416"/>
    </row>
    <row r="3" spans="1:8" s="1" customFormat="1" ht="12.95" customHeight="1" x14ac:dyDescent="0.2">
      <c r="A3" s="416" t="s">
        <v>44</v>
      </c>
      <c r="B3" s="416"/>
      <c r="C3" s="416"/>
      <c r="D3" s="416"/>
      <c r="E3" s="416"/>
      <c r="F3" s="416"/>
      <c r="G3" s="416"/>
      <c r="H3" s="416"/>
    </row>
    <row r="4" spans="1:8" s="1" customFormat="1" ht="15.95" customHeight="1" x14ac:dyDescent="0.25">
      <c r="A4" s="417" t="s">
        <v>45</v>
      </c>
      <c r="B4" s="417"/>
      <c r="C4" s="417"/>
      <c r="D4" s="417"/>
      <c r="E4" s="417"/>
      <c r="F4" s="417"/>
      <c r="G4" s="417"/>
      <c r="H4" s="417"/>
    </row>
    <row r="5" spans="1:8" s="1" customFormat="1" ht="12.95" customHeight="1" x14ac:dyDescent="0.2">
      <c r="A5" s="416" t="s">
        <v>46</v>
      </c>
      <c r="B5" s="416"/>
      <c r="C5" s="416"/>
      <c r="D5" s="416"/>
      <c r="E5" s="416"/>
      <c r="F5" s="416"/>
      <c r="G5" s="416"/>
      <c r="H5" s="416"/>
    </row>
    <row r="6" spans="1:8" s="1" customFormat="1" ht="12.95" customHeight="1" x14ac:dyDescent="0.2"/>
    <row r="7" spans="1:8" s="1" customFormat="1" ht="26.1" customHeight="1" x14ac:dyDescent="0.2">
      <c r="A7" s="418" t="s">
        <v>47</v>
      </c>
      <c r="B7" s="418" t="s">
        <v>48</v>
      </c>
      <c r="C7" s="419" t="s">
        <v>49</v>
      </c>
      <c r="D7" s="419"/>
      <c r="E7" s="418" t="s">
        <v>50</v>
      </c>
      <c r="F7" s="418"/>
      <c r="G7" s="418"/>
      <c r="H7" s="418"/>
    </row>
    <row r="8" spans="1:8" s="1" customFormat="1" ht="12.95" customHeight="1" x14ac:dyDescent="0.2">
      <c r="A8" s="418"/>
      <c r="B8" s="418"/>
      <c r="C8" s="8" t="s">
        <v>51</v>
      </c>
      <c r="D8" s="9" t="s">
        <v>52</v>
      </c>
      <c r="E8" s="8" t="s">
        <v>53</v>
      </c>
      <c r="F8" s="8" t="s">
        <v>54</v>
      </c>
      <c r="G8" s="8" t="s">
        <v>55</v>
      </c>
      <c r="H8" s="8" t="s">
        <v>56</v>
      </c>
    </row>
    <row r="9" spans="1:8" s="1" customFormat="1" ht="12.95" customHeight="1" x14ac:dyDescent="0.2">
      <c r="A9" s="10">
        <v>1</v>
      </c>
      <c r="B9" s="10">
        <v>2</v>
      </c>
      <c r="C9" s="10">
        <v>3</v>
      </c>
      <c r="D9" s="11">
        <v>4</v>
      </c>
      <c r="E9" s="10">
        <v>5</v>
      </c>
      <c r="F9" s="10">
        <v>6</v>
      </c>
      <c r="G9" s="10">
        <v>7</v>
      </c>
      <c r="H9" s="10">
        <v>8</v>
      </c>
    </row>
    <row r="10" spans="1:8" s="1" customFormat="1" ht="12.95" customHeight="1" x14ac:dyDescent="0.2">
      <c r="A10" s="420" t="s">
        <v>57</v>
      </c>
      <c r="B10" s="420"/>
      <c r="C10" s="420"/>
      <c r="D10" s="420"/>
      <c r="E10" s="420"/>
      <c r="F10" s="420"/>
      <c r="G10" s="420"/>
      <c r="H10" s="420"/>
    </row>
    <row r="11" spans="1:8" s="1" customFormat="1" ht="12.95" customHeight="1" x14ac:dyDescent="0.2">
      <c r="A11" s="12" t="s">
        <v>58</v>
      </c>
      <c r="B11" s="10">
        <v>1000</v>
      </c>
      <c r="C11" s="13">
        <v>9340</v>
      </c>
      <c r="D11" s="13">
        <v>36447</v>
      </c>
      <c r="E11" s="13">
        <v>19000</v>
      </c>
      <c r="F11" s="13">
        <v>16464</v>
      </c>
      <c r="G11" s="14">
        <v>-2536</v>
      </c>
      <c r="H11" s="15">
        <v>86.7</v>
      </c>
    </row>
    <row r="12" spans="1:8" s="1" customFormat="1" ht="12.95" customHeight="1" x14ac:dyDescent="0.2">
      <c r="A12" s="12" t="s">
        <v>59</v>
      </c>
      <c r="B12" s="10">
        <v>1010</v>
      </c>
      <c r="C12" s="16">
        <v>-37350</v>
      </c>
      <c r="D12" s="17">
        <v>-57446</v>
      </c>
      <c r="E12" s="18">
        <v>-19793</v>
      </c>
      <c r="F12" s="19">
        <v>-17367</v>
      </c>
      <c r="G12" s="20">
        <v>2426</v>
      </c>
      <c r="H12" s="15">
        <v>87.7</v>
      </c>
    </row>
    <row r="13" spans="1:8" s="1" customFormat="1" ht="12.95" customHeight="1" x14ac:dyDescent="0.2">
      <c r="A13" s="21" t="s">
        <v>60</v>
      </c>
      <c r="B13" s="10">
        <v>1020</v>
      </c>
      <c r="C13" s="22">
        <v>-28010</v>
      </c>
      <c r="D13" s="23">
        <v>-20999</v>
      </c>
      <c r="E13" s="24">
        <v>-793</v>
      </c>
      <c r="F13" s="25">
        <v>-903</v>
      </c>
      <c r="G13" s="26">
        <v>-110</v>
      </c>
      <c r="H13" s="15">
        <v>113.9</v>
      </c>
    </row>
    <row r="14" spans="1:8" s="1" customFormat="1" ht="12.95" customHeight="1" x14ac:dyDescent="0.2">
      <c r="A14" s="3" t="s">
        <v>61</v>
      </c>
      <c r="B14" s="10">
        <v>1030</v>
      </c>
      <c r="C14" s="27">
        <v>-10285</v>
      </c>
      <c r="D14" s="28">
        <v>-11597</v>
      </c>
      <c r="E14" s="29">
        <v>-3616</v>
      </c>
      <c r="F14" s="30">
        <v>-3716</v>
      </c>
      <c r="G14" s="31">
        <v>-100</v>
      </c>
      <c r="H14" s="15">
        <v>102.8</v>
      </c>
    </row>
    <row r="15" spans="1:8" s="1" customFormat="1" ht="26.1" customHeight="1" x14ac:dyDescent="0.2">
      <c r="A15" s="3" t="s">
        <v>62</v>
      </c>
      <c r="B15" s="10">
        <v>1031</v>
      </c>
      <c r="C15" s="32">
        <v>-363</v>
      </c>
      <c r="D15" s="33">
        <v>-507</v>
      </c>
      <c r="E15" s="34">
        <v>-164</v>
      </c>
      <c r="F15" s="35">
        <v>-153</v>
      </c>
      <c r="G15" s="15">
        <v>11</v>
      </c>
      <c r="H15" s="15">
        <v>93.3</v>
      </c>
    </row>
    <row r="16" spans="1:8" s="1" customFormat="1" ht="12.95" customHeight="1" x14ac:dyDescent="0.2">
      <c r="A16" s="3" t="s">
        <v>63</v>
      </c>
      <c r="B16" s="10">
        <v>1032</v>
      </c>
      <c r="C16" s="36" t="s">
        <v>64</v>
      </c>
      <c r="D16" s="36" t="s">
        <v>64</v>
      </c>
      <c r="E16" s="36" t="s">
        <v>64</v>
      </c>
      <c r="F16" s="36" t="s">
        <v>64</v>
      </c>
      <c r="G16" s="37" t="s">
        <v>64</v>
      </c>
      <c r="H16" s="37" t="s">
        <v>64</v>
      </c>
    </row>
    <row r="17" spans="1:8" s="1" customFormat="1" ht="12.95" customHeight="1" x14ac:dyDescent="0.2">
      <c r="A17" s="3" t="s">
        <v>65</v>
      </c>
      <c r="B17" s="10">
        <v>1033</v>
      </c>
      <c r="C17" s="36" t="s">
        <v>64</v>
      </c>
      <c r="D17" s="36" t="s">
        <v>64</v>
      </c>
      <c r="E17" s="36" t="s">
        <v>64</v>
      </c>
      <c r="F17" s="36" t="s">
        <v>64</v>
      </c>
      <c r="G17" s="37" t="s">
        <v>64</v>
      </c>
      <c r="H17" s="37" t="s">
        <v>64</v>
      </c>
    </row>
    <row r="18" spans="1:8" s="1" customFormat="1" ht="12.95" customHeight="1" x14ac:dyDescent="0.2">
      <c r="A18" s="3" t="s">
        <v>66</v>
      </c>
      <c r="B18" s="10">
        <v>1034</v>
      </c>
      <c r="C18" s="36" t="s">
        <v>64</v>
      </c>
      <c r="D18" s="36" t="s">
        <v>64</v>
      </c>
      <c r="E18" s="36" t="s">
        <v>64</v>
      </c>
      <c r="F18" s="36" t="s">
        <v>64</v>
      </c>
      <c r="G18" s="37" t="s">
        <v>64</v>
      </c>
      <c r="H18" s="37" t="s">
        <v>64</v>
      </c>
    </row>
    <row r="19" spans="1:8" s="1" customFormat="1" ht="12.95" customHeight="1" x14ac:dyDescent="0.2">
      <c r="A19" s="3" t="s">
        <v>67</v>
      </c>
      <c r="B19" s="10">
        <v>1035</v>
      </c>
      <c r="C19" s="36" t="s">
        <v>64</v>
      </c>
      <c r="D19" s="36" t="s">
        <v>64</v>
      </c>
      <c r="E19" s="36" t="s">
        <v>64</v>
      </c>
      <c r="F19" s="36" t="s">
        <v>64</v>
      </c>
      <c r="G19" s="37" t="s">
        <v>64</v>
      </c>
      <c r="H19" s="37" t="s">
        <v>64</v>
      </c>
    </row>
    <row r="20" spans="1:8" s="1" customFormat="1" ht="12.95" customHeight="1" x14ac:dyDescent="0.2">
      <c r="A20" s="12" t="s">
        <v>68</v>
      </c>
      <c r="B20" s="10">
        <v>1060</v>
      </c>
      <c r="C20" s="36" t="s">
        <v>64</v>
      </c>
      <c r="D20" s="36" t="s">
        <v>64</v>
      </c>
      <c r="E20" s="36" t="s">
        <v>64</v>
      </c>
      <c r="F20" s="36" t="s">
        <v>64</v>
      </c>
      <c r="G20" s="37" t="s">
        <v>64</v>
      </c>
      <c r="H20" s="37" t="s">
        <v>64</v>
      </c>
    </row>
    <row r="21" spans="1:8" s="1" customFormat="1" ht="12.95" customHeight="1" x14ac:dyDescent="0.2">
      <c r="A21" s="3" t="s">
        <v>69</v>
      </c>
      <c r="B21" s="10">
        <v>1070</v>
      </c>
      <c r="C21" s="13">
        <v>26505</v>
      </c>
      <c r="D21" s="13">
        <v>33296</v>
      </c>
      <c r="E21" s="13">
        <v>11213</v>
      </c>
      <c r="F21" s="13">
        <v>8732</v>
      </c>
      <c r="G21" s="38">
        <v>-2481</v>
      </c>
      <c r="H21" s="15">
        <v>77.900000000000006</v>
      </c>
    </row>
    <row r="22" spans="1:8" s="1" customFormat="1" ht="12.95" customHeight="1" x14ac:dyDescent="0.2">
      <c r="A22" s="3" t="s">
        <v>70</v>
      </c>
      <c r="B22" s="10">
        <v>1071</v>
      </c>
      <c r="C22" s="36" t="s">
        <v>64</v>
      </c>
      <c r="D22" s="39">
        <v>44</v>
      </c>
      <c r="E22" s="36" t="s">
        <v>64</v>
      </c>
      <c r="F22" s="39">
        <v>18</v>
      </c>
      <c r="G22" s="15">
        <v>18</v>
      </c>
      <c r="H22" s="37" t="s">
        <v>64</v>
      </c>
    </row>
    <row r="23" spans="1:8" s="1" customFormat="1" ht="12.95" customHeight="1" x14ac:dyDescent="0.2">
      <c r="A23" s="3" t="s">
        <v>71</v>
      </c>
      <c r="B23" s="10">
        <v>1072</v>
      </c>
      <c r="C23" s="36" t="s">
        <v>64</v>
      </c>
      <c r="D23" s="36" t="s">
        <v>64</v>
      </c>
      <c r="E23" s="36" t="s">
        <v>64</v>
      </c>
      <c r="F23" s="36" t="s">
        <v>64</v>
      </c>
      <c r="G23" s="37" t="s">
        <v>64</v>
      </c>
      <c r="H23" s="37" t="s">
        <v>64</v>
      </c>
    </row>
    <row r="24" spans="1:8" s="1" customFormat="1" ht="12.95" customHeight="1" x14ac:dyDescent="0.2">
      <c r="A24" s="3" t="s">
        <v>72</v>
      </c>
      <c r="B24" s="10">
        <v>1080</v>
      </c>
      <c r="C24" s="40">
        <v>-1891</v>
      </c>
      <c r="D24" s="41">
        <v>-3600</v>
      </c>
      <c r="E24" s="42">
        <v>-423</v>
      </c>
      <c r="F24" s="43">
        <v>-1794</v>
      </c>
      <c r="G24" s="44">
        <v>-1371</v>
      </c>
      <c r="H24" s="15">
        <v>424.1</v>
      </c>
    </row>
    <row r="25" spans="1:8" s="1" customFormat="1" ht="12.95" customHeight="1" x14ac:dyDescent="0.2">
      <c r="A25" s="3" t="s">
        <v>70</v>
      </c>
      <c r="B25" s="10">
        <v>1081</v>
      </c>
      <c r="C25" s="36" t="s">
        <v>64</v>
      </c>
      <c r="D25" s="36" t="s">
        <v>64</v>
      </c>
      <c r="E25" s="36" t="s">
        <v>64</v>
      </c>
      <c r="F25" s="36" t="s">
        <v>64</v>
      </c>
      <c r="G25" s="37" t="s">
        <v>64</v>
      </c>
      <c r="H25" s="37" t="s">
        <v>64</v>
      </c>
    </row>
    <row r="26" spans="1:8" s="1" customFormat="1" ht="12.95" customHeight="1" x14ac:dyDescent="0.2">
      <c r="A26" s="3" t="s">
        <v>73</v>
      </c>
      <c r="B26" s="10">
        <v>1082</v>
      </c>
      <c r="C26" s="36" t="s">
        <v>64</v>
      </c>
      <c r="D26" s="36" t="s">
        <v>64</v>
      </c>
      <c r="E26" s="36" t="s">
        <v>64</v>
      </c>
      <c r="F26" s="36" t="s">
        <v>64</v>
      </c>
      <c r="G26" s="37" t="s">
        <v>64</v>
      </c>
      <c r="H26" s="37" t="s">
        <v>64</v>
      </c>
    </row>
    <row r="27" spans="1:8" s="1" customFormat="1" ht="12.95" customHeight="1" x14ac:dyDescent="0.2">
      <c r="A27" s="21" t="s">
        <v>74</v>
      </c>
      <c r="B27" s="10">
        <v>1100</v>
      </c>
      <c r="C27" s="45">
        <v>-13681</v>
      </c>
      <c r="D27" s="46">
        <v>-2900</v>
      </c>
      <c r="E27" s="20">
        <v>6381</v>
      </c>
      <c r="F27" s="20">
        <v>2319</v>
      </c>
      <c r="G27" s="47">
        <v>-4062</v>
      </c>
      <c r="H27" s="15">
        <v>36.299999999999997</v>
      </c>
    </row>
    <row r="28" spans="1:8" s="1" customFormat="1" ht="12.95" customHeight="1" x14ac:dyDescent="0.2">
      <c r="A28" s="21" t="s">
        <v>75</v>
      </c>
      <c r="B28" s="10">
        <v>1310</v>
      </c>
      <c r="C28" s="48">
        <v>-9726</v>
      </c>
      <c r="D28" s="13">
        <v>1536</v>
      </c>
      <c r="E28" s="13">
        <v>7671</v>
      </c>
      <c r="F28" s="13">
        <v>3773</v>
      </c>
      <c r="G28" s="49">
        <v>-3898</v>
      </c>
      <c r="H28" s="15">
        <v>49.2</v>
      </c>
    </row>
    <row r="29" spans="1:8" s="1" customFormat="1" ht="12.95" customHeight="1" x14ac:dyDescent="0.2">
      <c r="A29" s="21" t="s">
        <v>76</v>
      </c>
      <c r="B29" s="10">
        <v>5010</v>
      </c>
      <c r="C29" s="50">
        <v>-104.1</v>
      </c>
      <c r="D29" s="15">
        <v>4.2</v>
      </c>
      <c r="E29" s="15">
        <v>40.4</v>
      </c>
      <c r="F29" s="15">
        <v>22.9</v>
      </c>
      <c r="G29" s="51">
        <v>-17.5</v>
      </c>
      <c r="H29" s="15">
        <v>56.7</v>
      </c>
    </row>
    <row r="30" spans="1:8" s="1" customFormat="1" ht="12.95" customHeight="1" x14ac:dyDescent="0.2">
      <c r="A30" s="3" t="s">
        <v>77</v>
      </c>
      <c r="B30" s="10">
        <v>1110</v>
      </c>
      <c r="C30" s="36" t="s">
        <v>64</v>
      </c>
      <c r="D30" s="36" t="s">
        <v>64</v>
      </c>
      <c r="E30" s="36" t="s">
        <v>64</v>
      </c>
      <c r="F30" s="36" t="s">
        <v>64</v>
      </c>
      <c r="G30" s="37" t="s">
        <v>64</v>
      </c>
      <c r="H30" s="37" t="s">
        <v>64</v>
      </c>
    </row>
    <row r="31" spans="1:8" s="1" customFormat="1" ht="12.95" customHeight="1" x14ac:dyDescent="0.2">
      <c r="A31" s="3" t="s">
        <v>78</v>
      </c>
      <c r="B31" s="10">
        <v>1120</v>
      </c>
      <c r="C31" s="36" t="s">
        <v>64</v>
      </c>
      <c r="D31" s="36" t="s">
        <v>64</v>
      </c>
      <c r="E31" s="36" t="s">
        <v>64</v>
      </c>
      <c r="F31" s="36" t="s">
        <v>64</v>
      </c>
      <c r="G31" s="37" t="s">
        <v>64</v>
      </c>
      <c r="H31" s="37" t="s">
        <v>64</v>
      </c>
    </row>
    <row r="32" spans="1:8" s="1" customFormat="1" ht="12.95" customHeight="1" x14ac:dyDescent="0.2">
      <c r="A32" s="3" t="s">
        <v>79</v>
      </c>
      <c r="B32" s="10">
        <v>1130</v>
      </c>
      <c r="C32" s="36" t="s">
        <v>64</v>
      </c>
      <c r="D32" s="36" t="s">
        <v>64</v>
      </c>
      <c r="E32" s="36" t="s">
        <v>64</v>
      </c>
      <c r="F32" s="36" t="s">
        <v>64</v>
      </c>
      <c r="G32" s="37" t="s">
        <v>64</v>
      </c>
      <c r="H32" s="37" t="s">
        <v>64</v>
      </c>
    </row>
    <row r="33" spans="1:8" s="1" customFormat="1" ht="12.95" customHeight="1" x14ac:dyDescent="0.2">
      <c r="A33" s="3" t="s">
        <v>80</v>
      </c>
      <c r="B33" s="10">
        <v>1140</v>
      </c>
      <c r="C33" s="36" t="s">
        <v>64</v>
      </c>
      <c r="D33" s="36" t="s">
        <v>64</v>
      </c>
      <c r="E33" s="36" t="s">
        <v>64</v>
      </c>
      <c r="F33" s="36" t="s">
        <v>64</v>
      </c>
      <c r="G33" s="37" t="s">
        <v>64</v>
      </c>
      <c r="H33" s="37" t="s">
        <v>64</v>
      </c>
    </row>
    <row r="34" spans="1:8" s="1" customFormat="1" ht="12.95" customHeight="1" x14ac:dyDescent="0.2">
      <c r="A34" s="3" t="s">
        <v>81</v>
      </c>
      <c r="B34" s="10">
        <v>1150</v>
      </c>
      <c r="C34" s="39">
        <v>996</v>
      </c>
      <c r="D34" s="13">
        <v>1086</v>
      </c>
      <c r="E34" s="39">
        <v>285</v>
      </c>
      <c r="F34" s="39">
        <v>361</v>
      </c>
      <c r="G34" s="15">
        <v>76</v>
      </c>
      <c r="H34" s="15">
        <v>126.7</v>
      </c>
    </row>
    <row r="35" spans="1:8" s="1" customFormat="1" ht="12.95" customHeight="1" x14ac:dyDescent="0.2">
      <c r="A35" s="3" t="s">
        <v>70</v>
      </c>
      <c r="B35" s="10">
        <v>1151</v>
      </c>
      <c r="C35" s="36" t="s">
        <v>64</v>
      </c>
      <c r="D35" s="36" t="s">
        <v>64</v>
      </c>
      <c r="E35" s="36" t="s">
        <v>64</v>
      </c>
      <c r="F35" s="36" t="s">
        <v>64</v>
      </c>
      <c r="G35" s="37" t="s">
        <v>64</v>
      </c>
      <c r="H35" s="37" t="s">
        <v>64</v>
      </c>
    </row>
    <row r="36" spans="1:8" s="1" customFormat="1" ht="12.95" customHeight="1" x14ac:dyDescent="0.2">
      <c r="A36" s="3" t="s">
        <v>82</v>
      </c>
      <c r="B36" s="10">
        <v>1160</v>
      </c>
      <c r="C36" s="52">
        <v>-21</v>
      </c>
      <c r="D36" s="53">
        <v>-293</v>
      </c>
      <c r="E36" s="54">
        <v>-154</v>
      </c>
      <c r="F36" s="55">
        <v>-74</v>
      </c>
      <c r="G36" s="15">
        <v>80</v>
      </c>
      <c r="H36" s="15">
        <v>48.1</v>
      </c>
    </row>
    <row r="37" spans="1:8" s="1" customFormat="1" ht="12.95" customHeight="1" x14ac:dyDescent="0.2">
      <c r="A37" s="3" t="s">
        <v>70</v>
      </c>
      <c r="B37" s="10">
        <v>1161</v>
      </c>
      <c r="C37" s="36" t="s">
        <v>64</v>
      </c>
      <c r="D37" s="36" t="s">
        <v>64</v>
      </c>
      <c r="E37" s="36" t="s">
        <v>64</v>
      </c>
      <c r="F37" s="36" t="s">
        <v>64</v>
      </c>
      <c r="G37" s="37" t="s">
        <v>64</v>
      </c>
      <c r="H37" s="37" t="s">
        <v>64</v>
      </c>
    </row>
    <row r="38" spans="1:8" s="1" customFormat="1" ht="12.95" customHeight="1" x14ac:dyDescent="0.2">
      <c r="A38" s="56" t="s">
        <v>83</v>
      </c>
      <c r="B38" s="10">
        <v>1170</v>
      </c>
      <c r="C38" s="57">
        <v>-12706</v>
      </c>
      <c r="D38" s="58">
        <v>-2107</v>
      </c>
      <c r="E38" s="20">
        <v>6512</v>
      </c>
      <c r="F38" s="20">
        <v>2606</v>
      </c>
      <c r="G38" s="59">
        <v>-3906</v>
      </c>
      <c r="H38" s="15">
        <v>40</v>
      </c>
    </row>
    <row r="39" spans="1:8" s="1" customFormat="1" ht="12.95" customHeight="1" x14ac:dyDescent="0.2">
      <c r="A39" s="3" t="s">
        <v>84</v>
      </c>
      <c r="B39" s="10">
        <v>1180</v>
      </c>
      <c r="C39" s="36" t="s">
        <v>64</v>
      </c>
      <c r="D39" s="36" t="s">
        <v>64</v>
      </c>
      <c r="E39" s="36" t="s">
        <v>64</v>
      </c>
      <c r="F39" s="36" t="s">
        <v>64</v>
      </c>
      <c r="G39" s="37" t="s">
        <v>64</v>
      </c>
      <c r="H39" s="37" t="s">
        <v>64</v>
      </c>
    </row>
    <row r="40" spans="1:8" s="1" customFormat="1" ht="12.95" customHeight="1" x14ac:dyDescent="0.2">
      <c r="A40" s="3" t="s">
        <v>85</v>
      </c>
      <c r="B40" s="10">
        <v>1181</v>
      </c>
      <c r="C40" s="36" t="s">
        <v>64</v>
      </c>
      <c r="D40" s="36" t="s">
        <v>64</v>
      </c>
      <c r="E40" s="36" t="s">
        <v>64</v>
      </c>
      <c r="F40" s="36" t="s">
        <v>64</v>
      </c>
      <c r="G40" s="37" t="s">
        <v>64</v>
      </c>
      <c r="H40" s="37" t="s">
        <v>64</v>
      </c>
    </row>
    <row r="41" spans="1:8" s="1" customFormat="1" ht="12.95" customHeight="1" x14ac:dyDescent="0.2">
      <c r="A41" s="3" t="s">
        <v>86</v>
      </c>
      <c r="B41" s="10">
        <v>1190</v>
      </c>
      <c r="C41" s="36" t="s">
        <v>64</v>
      </c>
      <c r="D41" s="36" t="s">
        <v>64</v>
      </c>
      <c r="E41" s="36" t="s">
        <v>64</v>
      </c>
      <c r="F41" s="36" t="s">
        <v>64</v>
      </c>
      <c r="G41" s="37" t="s">
        <v>64</v>
      </c>
      <c r="H41" s="37" t="s">
        <v>64</v>
      </c>
    </row>
    <row r="42" spans="1:8" s="1" customFormat="1" ht="12.95" customHeight="1" x14ac:dyDescent="0.2">
      <c r="A42" s="3" t="s">
        <v>87</v>
      </c>
      <c r="B42" s="10">
        <v>1191</v>
      </c>
      <c r="C42" s="36" t="s">
        <v>64</v>
      </c>
      <c r="D42" s="36" t="s">
        <v>64</v>
      </c>
      <c r="E42" s="36" t="s">
        <v>64</v>
      </c>
      <c r="F42" s="36" t="s">
        <v>64</v>
      </c>
      <c r="G42" s="37" t="s">
        <v>64</v>
      </c>
      <c r="H42" s="37" t="s">
        <v>64</v>
      </c>
    </row>
    <row r="43" spans="1:8" s="1" customFormat="1" ht="12.95" customHeight="1" x14ac:dyDescent="0.2">
      <c r="A43" s="56" t="s">
        <v>88</v>
      </c>
      <c r="B43" s="10">
        <v>1200</v>
      </c>
      <c r="C43" s="57">
        <v>-12706</v>
      </c>
      <c r="D43" s="58">
        <v>-2107</v>
      </c>
      <c r="E43" s="20">
        <v>6512</v>
      </c>
      <c r="F43" s="20">
        <v>2606</v>
      </c>
      <c r="G43" s="59">
        <v>-3906</v>
      </c>
      <c r="H43" s="15">
        <v>40</v>
      </c>
    </row>
    <row r="44" spans="1:8" s="1" customFormat="1" ht="12.95" customHeight="1" x14ac:dyDescent="0.2">
      <c r="A44" s="3" t="s">
        <v>89</v>
      </c>
      <c r="B44" s="10">
        <v>1201</v>
      </c>
      <c r="C44" s="36" t="s">
        <v>64</v>
      </c>
      <c r="D44" s="36" t="s">
        <v>64</v>
      </c>
      <c r="E44" s="13">
        <v>6512</v>
      </c>
      <c r="F44" s="13">
        <v>2606</v>
      </c>
      <c r="G44" s="59">
        <v>-3906</v>
      </c>
      <c r="H44" s="15">
        <v>40</v>
      </c>
    </row>
    <row r="45" spans="1:8" s="1" customFormat="1" ht="12.95" customHeight="1" x14ac:dyDescent="0.2">
      <c r="A45" s="3" t="s">
        <v>90</v>
      </c>
      <c r="B45" s="10">
        <v>1202</v>
      </c>
      <c r="C45" s="60">
        <v>-12706</v>
      </c>
      <c r="D45" s="61">
        <v>-2107</v>
      </c>
      <c r="E45" s="36" t="s">
        <v>64</v>
      </c>
      <c r="F45" s="36" t="s">
        <v>64</v>
      </c>
      <c r="G45" s="37" t="s">
        <v>64</v>
      </c>
      <c r="H45" s="37" t="s">
        <v>64</v>
      </c>
    </row>
    <row r="46" spans="1:8" s="1" customFormat="1" ht="12.95" customHeight="1" x14ac:dyDescent="0.2">
      <c r="A46" s="56" t="s">
        <v>91</v>
      </c>
      <c r="B46" s="10">
        <v>1210</v>
      </c>
      <c r="C46" s="20">
        <v>36841</v>
      </c>
      <c r="D46" s="20">
        <v>70829</v>
      </c>
      <c r="E46" s="20">
        <v>30498</v>
      </c>
      <c r="F46" s="20">
        <v>25557</v>
      </c>
      <c r="G46" s="62">
        <v>-4941</v>
      </c>
      <c r="H46" s="15">
        <v>83.8</v>
      </c>
    </row>
    <row r="47" spans="1:8" s="1" customFormat="1" ht="12.95" customHeight="1" x14ac:dyDescent="0.2">
      <c r="A47" s="56" t="s">
        <v>92</v>
      </c>
      <c r="B47" s="10">
        <v>1220</v>
      </c>
      <c r="C47" s="63">
        <v>-49547</v>
      </c>
      <c r="D47" s="64">
        <v>-72936</v>
      </c>
      <c r="E47" s="65">
        <v>-23986</v>
      </c>
      <c r="F47" s="66">
        <v>-22951</v>
      </c>
      <c r="G47" s="20">
        <v>1035</v>
      </c>
      <c r="H47" s="15">
        <v>95.7</v>
      </c>
    </row>
    <row r="48" spans="1:8" s="1" customFormat="1" ht="12.95" customHeight="1" x14ac:dyDescent="0.2">
      <c r="A48" s="3" t="s">
        <v>93</v>
      </c>
      <c r="B48" s="10">
        <v>1230</v>
      </c>
      <c r="C48" s="67" t="s">
        <v>64</v>
      </c>
      <c r="D48" s="67" t="s">
        <v>64</v>
      </c>
      <c r="E48" s="67" t="s">
        <v>64</v>
      </c>
      <c r="F48" s="67" t="s">
        <v>64</v>
      </c>
      <c r="G48" s="37" t="s">
        <v>64</v>
      </c>
      <c r="H48" s="37" t="s">
        <v>64</v>
      </c>
    </row>
    <row r="49" spans="1:8" s="1" customFormat="1" ht="12.95" customHeight="1" x14ac:dyDescent="0.2">
      <c r="A49" s="421" t="s">
        <v>94</v>
      </c>
      <c r="B49" s="421"/>
      <c r="C49" s="421"/>
      <c r="D49" s="421"/>
      <c r="E49" s="421"/>
      <c r="F49" s="421"/>
      <c r="G49" s="421"/>
      <c r="H49" s="421"/>
    </row>
    <row r="50" spans="1:8" s="1" customFormat="1" ht="12.95" customHeight="1" x14ac:dyDescent="0.2">
      <c r="A50" s="3" t="s">
        <v>95</v>
      </c>
      <c r="B50" s="10">
        <v>1400</v>
      </c>
      <c r="C50" s="13">
        <v>6879</v>
      </c>
      <c r="D50" s="13">
        <v>16133</v>
      </c>
      <c r="E50" s="13">
        <v>5560</v>
      </c>
      <c r="F50" s="13">
        <v>5823</v>
      </c>
      <c r="G50" s="15">
        <v>263</v>
      </c>
      <c r="H50" s="15">
        <v>104.7</v>
      </c>
    </row>
    <row r="51" spans="1:8" s="1" customFormat="1" ht="12.95" customHeight="1" x14ac:dyDescent="0.2">
      <c r="A51" s="3" t="s">
        <v>96</v>
      </c>
      <c r="B51" s="10">
        <v>1401</v>
      </c>
      <c r="C51" s="39">
        <v>886</v>
      </c>
      <c r="D51" s="13">
        <v>1304</v>
      </c>
      <c r="E51" s="39">
        <v>382</v>
      </c>
      <c r="F51" s="39">
        <v>364</v>
      </c>
      <c r="G51" s="68">
        <v>-18</v>
      </c>
      <c r="H51" s="15">
        <v>95.3</v>
      </c>
    </row>
    <row r="52" spans="1:8" s="1" customFormat="1" ht="12.95" customHeight="1" x14ac:dyDescent="0.2">
      <c r="A52" s="3" t="s">
        <v>97</v>
      </c>
      <c r="B52" s="10">
        <v>1402</v>
      </c>
      <c r="C52" s="13">
        <v>5099</v>
      </c>
      <c r="D52" s="13">
        <v>13315</v>
      </c>
      <c r="E52" s="13">
        <v>4367</v>
      </c>
      <c r="F52" s="13">
        <v>4870</v>
      </c>
      <c r="G52" s="15">
        <v>503</v>
      </c>
      <c r="H52" s="15">
        <v>111.5</v>
      </c>
    </row>
    <row r="53" spans="1:8" s="1" customFormat="1" ht="12.95" customHeight="1" x14ac:dyDescent="0.2">
      <c r="A53" s="3" t="s">
        <v>98</v>
      </c>
      <c r="B53" s="10">
        <v>1410</v>
      </c>
      <c r="C53" s="13">
        <v>24327</v>
      </c>
      <c r="D53" s="13">
        <v>29121</v>
      </c>
      <c r="E53" s="13">
        <v>11162</v>
      </c>
      <c r="F53" s="13">
        <v>9935</v>
      </c>
      <c r="G53" s="69">
        <v>-1227</v>
      </c>
      <c r="H53" s="15">
        <v>89</v>
      </c>
    </row>
    <row r="54" spans="1:8" s="1" customFormat="1" ht="12.95" customHeight="1" x14ac:dyDescent="0.2">
      <c r="A54" s="3" t="s">
        <v>99</v>
      </c>
      <c r="B54" s="10">
        <v>1420</v>
      </c>
      <c r="C54" s="13">
        <v>8926</v>
      </c>
      <c r="D54" s="13">
        <v>6292</v>
      </c>
      <c r="E54" s="13">
        <v>2455</v>
      </c>
      <c r="F54" s="13">
        <v>2152</v>
      </c>
      <c r="G54" s="70">
        <v>-303</v>
      </c>
      <c r="H54" s="15">
        <v>87.7</v>
      </c>
    </row>
    <row r="55" spans="1:8" s="1" customFormat="1" ht="12.95" customHeight="1" x14ac:dyDescent="0.2">
      <c r="A55" s="3" t="s">
        <v>100</v>
      </c>
      <c r="B55" s="10">
        <v>1430</v>
      </c>
      <c r="C55" s="13">
        <v>3955</v>
      </c>
      <c r="D55" s="13">
        <v>4480</v>
      </c>
      <c r="E55" s="13">
        <v>1290</v>
      </c>
      <c r="F55" s="13">
        <v>1472</v>
      </c>
      <c r="G55" s="15">
        <v>182</v>
      </c>
      <c r="H55" s="15">
        <v>114.1</v>
      </c>
    </row>
    <row r="56" spans="1:8" s="1" customFormat="1" ht="12.95" customHeight="1" x14ac:dyDescent="0.2">
      <c r="A56" s="3" t="s">
        <v>101</v>
      </c>
      <c r="B56" s="10">
        <v>1440</v>
      </c>
      <c r="C56" s="13">
        <v>5419</v>
      </c>
      <c r="D56" s="13">
        <v>16511</v>
      </c>
      <c r="E56" s="13">
        <v>3200</v>
      </c>
      <c r="F56" s="13">
        <v>3444</v>
      </c>
      <c r="G56" s="15">
        <v>244</v>
      </c>
      <c r="H56" s="15">
        <v>107.6</v>
      </c>
    </row>
    <row r="57" spans="1:8" s="1" customFormat="1" ht="12.95" customHeight="1" x14ac:dyDescent="0.2">
      <c r="A57" s="56" t="s">
        <v>102</v>
      </c>
      <c r="B57" s="10">
        <v>1450</v>
      </c>
      <c r="C57" s="20">
        <v>49506</v>
      </c>
      <c r="D57" s="20">
        <v>72537</v>
      </c>
      <c r="E57" s="20">
        <v>23667</v>
      </c>
      <c r="F57" s="20">
        <v>22826</v>
      </c>
      <c r="G57" s="71">
        <v>-841</v>
      </c>
      <c r="H57" s="15">
        <v>96.4</v>
      </c>
    </row>
    <row r="58" spans="1:8" s="1" customFormat="1" ht="12.95" customHeight="1" x14ac:dyDescent="0.2">
      <c r="A58" s="413" t="s">
        <v>103</v>
      </c>
      <c r="B58" s="413"/>
      <c r="C58" s="413"/>
      <c r="D58" s="413"/>
      <c r="E58" s="413"/>
      <c r="F58" s="413"/>
      <c r="G58" s="413"/>
      <c r="H58" s="413"/>
    </row>
    <row r="59" spans="1:8" s="1" customFormat="1" ht="12.95" customHeight="1" x14ac:dyDescent="0.2">
      <c r="A59" s="421" t="s">
        <v>104</v>
      </c>
      <c r="B59" s="421"/>
      <c r="C59" s="421"/>
      <c r="D59" s="421"/>
      <c r="E59" s="421"/>
      <c r="F59" s="421"/>
      <c r="G59" s="421"/>
      <c r="H59" s="421"/>
    </row>
    <row r="60" spans="1:8" s="1" customFormat="1" ht="26.1" customHeight="1" x14ac:dyDescent="0.2">
      <c r="A60" s="3" t="s">
        <v>105</v>
      </c>
      <c r="B60" s="72">
        <v>2000</v>
      </c>
      <c r="C60" s="73">
        <v>-47314</v>
      </c>
      <c r="D60" s="74">
        <v>-47380</v>
      </c>
      <c r="E60" s="75">
        <v>-66993</v>
      </c>
      <c r="F60" s="76">
        <v>-52370</v>
      </c>
      <c r="G60" s="20">
        <v>14623</v>
      </c>
      <c r="H60" s="15">
        <v>78.2</v>
      </c>
    </row>
    <row r="61" spans="1:8" s="1" customFormat="1" ht="26.1" customHeight="1" x14ac:dyDescent="0.2">
      <c r="A61" s="3" t="s">
        <v>106</v>
      </c>
      <c r="B61" s="10">
        <v>2010</v>
      </c>
      <c r="C61" s="36" t="s">
        <v>64</v>
      </c>
      <c r="D61" s="39">
        <v>17</v>
      </c>
      <c r="E61" s="36" t="s">
        <v>64</v>
      </c>
      <c r="F61" s="36" t="s">
        <v>64</v>
      </c>
      <c r="G61" s="37" t="s">
        <v>64</v>
      </c>
      <c r="H61" s="37" t="s">
        <v>64</v>
      </c>
    </row>
    <row r="62" spans="1:8" s="1" customFormat="1" ht="26.1" customHeight="1" x14ac:dyDescent="0.2">
      <c r="A62" s="3" t="s">
        <v>107</v>
      </c>
      <c r="B62" s="10">
        <v>2011</v>
      </c>
      <c r="C62" s="36" t="s">
        <v>64</v>
      </c>
      <c r="D62" s="39">
        <v>17</v>
      </c>
      <c r="E62" s="36" t="s">
        <v>64</v>
      </c>
      <c r="F62" s="36" t="s">
        <v>64</v>
      </c>
      <c r="G62" s="37" t="s">
        <v>64</v>
      </c>
      <c r="H62" s="37" t="s">
        <v>64</v>
      </c>
    </row>
    <row r="63" spans="1:8" s="1" customFormat="1" ht="38.1" customHeight="1" x14ac:dyDescent="0.2">
      <c r="A63" s="3" t="s">
        <v>108</v>
      </c>
      <c r="B63" s="10">
        <v>2012</v>
      </c>
      <c r="C63" s="36" t="s">
        <v>64</v>
      </c>
      <c r="D63" s="36" t="s">
        <v>64</v>
      </c>
      <c r="E63" s="36" t="s">
        <v>64</v>
      </c>
      <c r="F63" s="36" t="s">
        <v>64</v>
      </c>
      <c r="G63" s="37" t="s">
        <v>64</v>
      </c>
      <c r="H63" s="37" t="s">
        <v>64</v>
      </c>
    </row>
    <row r="64" spans="1:8" s="1" customFormat="1" ht="12.95" customHeight="1" x14ac:dyDescent="0.2">
      <c r="A64" s="3" t="s">
        <v>109</v>
      </c>
      <c r="B64" s="8" t="s">
        <v>110</v>
      </c>
      <c r="C64" s="36" t="s">
        <v>64</v>
      </c>
      <c r="D64" s="36" t="s">
        <v>64</v>
      </c>
      <c r="E64" s="36" t="s">
        <v>64</v>
      </c>
      <c r="F64" s="36" t="s">
        <v>64</v>
      </c>
      <c r="G64" s="37" t="s">
        <v>64</v>
      </c>
      <c r="H64" s="37" t="s">
        <v>64</v>
      </c>
    </row>
    <row r="65" spans="1:8" s="1" customFormat="1" ht="12.95" customHeight="1" x14ac:dyDescent="0.2">
      <c r="A65" s="3" t="s">
        <v>111</v>
      </c>
      <c r="B65" s="10">
        <v>2020</v>
      </c>
      <c r="C65" s="36" t="s">
        <v>64</v>
      </c>
      <c r="D65" s="36" t="s">
        <v>64</v>
      </c>
      <c r="E65" s="36" t="s">
        <v>64</v>
      </c>
      <c r="F65" s="36" t="s">
        <v>64</v>
      </c>
      <c r="G65" s="37" t="s">
        <v>64</v>
      </c>
      <c r="H65" s="37" t="s">
        <v>64</v>
      </c>
    </row>
    <row r="66" spans="1:8" s="1" customFormat="1" ht="12.95" customHeight="1" x14ac:dyDescent="0.2">
      <c r="A66" s="3" t="s">
        <v>112</v>
      </c>
      <c r="B66" s="10">
        <v>2030</v>
      </c>
      <c r="C66" s="36" t="s">
        <v>64</v>
      </c>
      <c r="D66" s="36" t="s">
        <v>64</v>
      </c>
      <c r="E66" s="36" t="s">
        <v>64</v>
      </c>
      <c r="F66" s="36" t="s">
        <v>64</v>
      </c>
      <c r="G66" s="37" t="s">
        <v>64</v>
      </c>
      <c r="H66" s="37" t="s">
        <v>64</v>
      </c>
    </row>
    <row r="67" spans="1:8" s="1" customFormat="1" ht="12.95" customHeight="1" x14ac:dyDescent="0.2">
      <c r="A67" s="3" t="s">
        <v>113</v>
      </c>
      <c r="B67" s="10">
        <v>2040</v>
      </c>
      <c r="C67" s="36" t="s">
        <v>64</v>
      </c>
      <c r="D67" s="36" t="s">
        <v>64</v>
      </c>
      <c r="E67" s="36" t="s">
        <v>64</v>
      </c>
      <c r="F67" s="36" t="s">
        <v>64</v>
      </c>
      <c r="G67" s="37" t="s">
        <v>64</v>
      </c>
      <c r="H67" s="37" t="s">
        <v>64</v>
      </c>
    </row>
    <row r="68" spans="1:8" s="1" customFormat="1" ht="12.95" customHeight="1" x14ac:dyDescent="0.2">
      <c r="A68" s="3" t="s">
        <v>114</v>
      </c>
      <c r="B68" s="10">
        <v>2050</v>
      </c>
      <c r="C68" s="36" t="s">
        <v>64</v>
      </c>
      <c r="D68" s="36" t="s">
        <v>64</v>
      </c>
      <c r="E68" s="36" t="s">
        <v>64</v>
      </c>
      <c r="F68" s="36" t="s">
        <v>64</v>
      </c>
      <c r="G68" s="37" t="s">
        <v>64</v>
      </c>
      <c r="H68" s="37" t="s">
        <v>64</v>
      </c>
    </row>
    <row r="69" spans="1:8" s="1" customFormat="1" ht="12.95" customHeight="1" x14ac:dyDescent="0.2">
      <c r="A69" s="3" t="s">
        <v>115</v>
      </c>
      <c r="B69" s="10">
        <v>2060</v>
      </c>
      <c r="C69" s="77">
        <v>-48</v>
      </c>
      <c r="D69" s="78">
        <v>-233</v>
      </c>
      <c r="E69" s="36" t="s">
        <v>64</v>
      </c>
      <c r="F69" s="39">
        <v>61</v>
      </c>
      <c r="G69" s="15">
        <v>61</v>
      </c>
      <c r="H69" s="37" t="s">
        <v>64</v>
      </c>
    </row>
    <row r="70" spans="1:8" s="1" customFormat="1" ht="26.1" customHeight="1" x14ac:dyDescent="0.2">
      <c r="A70" s="3" t="s">
        <v>116</v>
      </c>
      <c r="B70" s="10">
        <v>2070</v>
      </c>
      <c r="C70" s="79">
        <v>-60068</v>
      </c>
      <c r="D70" s="80">
        <v>-49703</v>
      </c>
      <c r="E70" s="81">
        <v>-60481</v>
      </c>
      <c r="F70" s="80">
        <v>-49703</v>
      </c>
      <c r="G70" s="20">
        <v>10778</v>
      </c>
      <c r="H70" s="15">
        <v>82.2</v>
      </c>
    </row>
    <row r="71" spans="1:8" s="1" customFormat="1" ht="12.95" customHeight="1" x14ac:dyDescent="0.2">
      <c r="A71" s="422" t="s">
        <v>117</v>
      </c>
      <c r="B71" s="422"/>
      <c r="C71" s="422"/>
      <c r="D71" s="422"/>
      <c r="E71" s="422"/>
      <c r="F71" s="422"/>
      <c r="G71" s="422"/>
      <c r="H71" s="422"/>
    </row>
    <row r="72" spans="1:8" s="1" customFormat="1" ht="26.1" customHeight="1" x14ac:dyDescent="0.2">
      <c r="A72" s="21" t="s">
        <v>118</v>
      </c>
      <c r="B72" s="10">
        <v>2110</v>
      </c>
      <c r="C72" s="39">
        <v>715</v>
      </c>
      <c r="D72" s="13">
        <v>2701</v>
      </c>
      <c r="E72" s="39">
        <v>600</v>
      </c>
      <c r="F72" s="13">
        <v>2123</v>
      </c>
      <c r="G72" s="20">
        <v>1523</v>
      </c>
      <c r="H72" s="15">
        <v>353.8</v>
      </c>
    </row>
    <row r="73" spans="1:8" s="1" customFormat="1" ht="12.95" customHeight="1" x14ac:dyDescent="0.2">
      <c r="A73" s="12" t="s">
        <v>119</v>
      </c>
      <c r="B73" s="10">
        <v>2111</v>
      </c>
      <c r="C73" s="36" t="s">
        <v>64</v>
      </c>
      <c r="D73" s="36" t="s">
        <v>64</v>
      </c>
      <c r="E73" s="36" t="s">
        <v>64</v>
      </c>
      <c r="F73" s="36" t="s">
        <v>64</v>
      </c>
      <c r="G73" s="37" t="s">
        <v>64</v>
      </c>
      <c r="H73" s="37" t="s">
        <v>64</v>
      </c>
    </row>
    <row r="74" spans="1:8" s="1" customFormat="1" ht="26.1" customHeight="1" x14ac:dyDescent="0.2">
      <c r="A74" s="12" t="s">
        <v>120</v>
      </c>
      <c r="B74" s="10">
        <v>2112</v>
      </c>
      <c r="C74" s="39">
        <v>715</v>
      </c>
      <c r="D74" s="13">
        <v>2684</v>
      </c>
      <c r="E74" s="39">
        <v>600</v>
      </c>
      <c r="F74" s="13">
        <v>2123</v>
      </c>
      <c r="G74" s="20">
        <v>1523</v>
      </c>
      <c r="H74" s="15">
        <v>353.8</v>
      </c>
    </row>
    <row r="75" spans="1:8" s="1" customFormat="1" ht="26.1" customHeight="1" x14ac:dyDescent="0.2">
      <c r="A75" s="12" t="s">
        <v>121</v>
      </c>
      <c r="B75" s="10">
        <v>2113</v>
      </c>
      <c r="C75" s="36" t="s">
        <v>64</v>
      </c>
      <c r="D75" s="36" t="s">
        <v>64</v>
      </c>
      <c r="E75" s="36" t="s">
        <v>64</v>
      </c>
      <c r="F75" s="36" t="s">
        <v>64</v>
      </c>
      <c r="G75" s="37" t="s">
        <v>64</v>
      </c>
      <c r="H75" s="37" t="s">
        <v>64</v>
      </c>
    </row>
    <row r="76" spans="1:8" s="1" customFormat="1" ht="12.95" customHeight="1" x14ac:dyDescent="0.2">
      <c r="A76" s="12" t="s">
        <v>122</v>
      </c>
      <c r="B76" s="10">
        <v>2114</v>
      </c>
      <c r="C76" s="36" t="s">
        <v>64</v>
      </c>
      <c r="D76" s="36" t="s">
        <v>64</v>
      </c>
      <c r="E76" s="36" t="s">
        <v>64</v>
      </c>
      <c r="F76" s="36" t="s">
        <v>64</v>
      </c>
      <c r="G76" s="37" t="s">
        <v>64</v>
      </c>
      <c r="H76" s="37" t="s">
        <v>64</v>
      </c>
    </row>
    <row r="77" spans="1:8" s="1" customFormat="1" ht="26.1" customHeight="1" x14ac:dyDescent="0.2">
      <c r="A77" s="12" t="s">
        <v>123</v>
      </c>
      <c r="B77" s="10">
        <v>2115</v>
      </c>
      <c r="C77" s="36" t="s">
        <v>64</v>
      </c>
      <c r="D77" s="39">
        <v>17</v>
      </c>
      <c r="E77" s="36" t="s">
        <v>64</v>
      </c>
      <c r="F77" s="36" t="s">
        <v>64</v>
      </c>
      <c r="G77" s="37" t="s">
        <v>64</v>
      </c>
      <c r="H77" s="37" t="s">
        <v>64</v>
      </c>
    </row>
    <row r="78" spans="1:8" s="1" customFormat="1" ht="12.95" customHeight="1" x14ac:dyDescent="0.2">
      <c r="A78" s="12" t="s">
        <v>124</v>
      </c>
      <c r="B78" s="10">
        <v>2116</v>
      </c>
      <c r="C78" s="36" t="s">
        <v>64</v>
      </c>
      <c r="D78" s="36" t="s">
        <v>64</v>
      </c>
      <c r="E78" s="36" t="s">
        <v>64</v>
      </c>
      <c r="F78" s="36" t="s">
        <v>64</v>
      </c>
      <c r="G78" s="37" t="s">
        <v>64</v>
      </c>
      <c r="H78" s="37" t="s">
        <v>64</v>
      </c>
    </row>
    <row r="79" spans="1:8" s="1" customFormat="1" ht="12.95" customHeight="1" x14ac:dyDescent="0.2">
      <c r="A79" s="12" t="s">
        <v>125</v>
      </c>
      <c r="B79" s="10">
        <v>2117</v>
      </c>
      <c r="C79" s="36" t="s">
        <v>64</v>
      </c>
      <c r="D79" s="36" t="s">
        <v>64</v>
      </c>
      <c r="E79" s="36" t="s">
        <v>64</v>
      </c>
      <c r="F79" s="36" t="s">
        <v>64</v>
      </c>
      <c r="G79" s="37" t="s">
        <v>64</v>
      </c>
      <c r="H79" s="37" t="s">
        <v>64</v>
      </c>
    </row>
    <row r="80" spans="1:8" s="1" customFormat="1" ht="26.1" customHeight="1" x14ac:dyDescent="0.2">
      <c r="A80" s="21" t="s">
        <v>126</v>
      </c>
      <c r="B80" s="10">
        <v>2120</v>
      </c>
      <c r="C80" s="13">
        <v>5763</v>
      </c>
      <c r="D80" s="13">
        <v>8464</v>
      </c>
      <c r="E80" s="13">
        <v>2726</v>
      </c>
      <c r="F80" s="13">
        <v>2882</v>
      </c>
      <c r="G80" s="15">
        <v>156</v>
      </c>
      <c r="H80" s="15">
        <v>105.7</v>
      </c>
    </row>
    <row r="81" spans="1:8" s="1" customFormat="1" ht="26.1" customHeight="1" x14ac:dyDescent="0.2">
      <c r="A81" s="21" t="s">
        <v>127</v>
      </c>
      <c r="B81" s="10">
        <v>2130</v>
      </c>
      <c r="C81" s="13">
        <v>9942</v>
      </c>
      <c r="D81" s="13">
        <v>6436</v>
      </c>
      <c r="E81" s="13">
        <v>2455</v>
      </c>
      <c r="F81" s="13">
        <v>2156</v>
      </c>
      <c r="G81" s="82">
        <v>-299</v>
      </c>
      <c r="H81" s="15">
        <v>87.8</v>
      </c>
    </row>
    <row r="82" spans="1:8" s="1" customFormat="1" ht="51" customHeight="1" x14ac:dyDescent="0.2">
      <c r="A82" s="12" t="s">
        <v>128</v>
      </c>
      <c r="B82" s="10">
        <v>2131</v>
      </c>
      <c r="C82" s="36" t="s">
        <v>64</v>
      </c>
      <c r="D82" s="36" t="s">
        <v>64</v>
      </c>
      <c r="E82" s="36" t="s">
        <v>64</v>
      </c>
      <c r="F82" s="36" t="s">
        <v>64</v>
      </c>
      <c r="G82" s="37" t="s">
        <v>64</v>
      </c>
      <c r="H82" s="37" t="s">
        <v>64</v>
      </c>
    </row>
    <row r="83" spans="1:8" s="1" customFormat="1" ht="26.1" customHeight="1" x14ac:dyDescent="0.2">
      <c r="A83" s="12" t="s">
        <v>129</v>
      </c>
      <c r="B83" s="10">
        <v>2133</v>
      </c>
      <c r="C83" s="13">
        <v>9942</v>
      </c>
      <c r="D83" s="13">
        <v>6436</v>
      </c>
      <c r="E83" s="13">
        <v>2455</v>
      </c>
      <c r="F83" s="13">
        <v>2156</v>
      </c>
      <c r="G83" s="82">
        <v>-299</v>
      </c>
      <c r="H83" s="15">
        <v>87.8</v>
      </c>
    </row>
    <row r="84" spans="1:8" s="1" customFormat="1" ht="12.95" customHeight="1" x14ac:dyDescent="0.2">
      <c r="A84" s="21" t="s">
        <v>130</v>
      </c>
      <c r="B84" s="10">
        <v>2200</v>
      </c>
      <c r="C84" s="13">
        <v>16420</v>
      </c>
      <c r="D84" s="13">
        <v>17601</v>
      </c>
      <c r="E84" s="13">
        <v>5781</v>
      </c>
      <c r="F84" s="13">
        <v>7161</v>
      </c>
      <c r="G84" s="20">
        <v>1380</v>
      </c>
      <c r="H84" s="15">
        <v>123.9</v>
      </c>
    </row>
    <row r="85" spans="1:8" s="1" customFormat="1" ht="12.95" customHeight="1" x14ac:dyDescent="0.2">
      <c r="A85" s="413" t="s">
        <v>131</v>
      </c>
      <c r="B85" s="413"/>
      <c r="C85" s="413"/>
      <c r="D85" s="413"/>
      <c r="E85" s="413"/>
      <c r="F85" s="413"/>
      <c r="G85" s="413"/>
      <c r="H85" s="413"/>
    </row>
    <row r="86" spans="1:8" s="1" customFormat="1" ht="12.95" customHeight="1" x14ac:dyDescent="0.2">
      <c r="A86" s="21" t="s">
        <v>132</v>
      </c>
      <c r="B86" s="10">
        <v>3405</v>
      </c>
      <c r="C86" s="39">
        <v>210</v>
      </c>
      <c r="D86" s="13">
        <v>1151</v>
      </c>
      <c r="E86" s="13">
        <v>22355</v>
      </c>
      <c r="F86" s="13">
        <v>2573</v>
      </c>
      <c r="G86" s="83">
        <v>-19782</v>
      </c>
      <c r="H86" s="15">
        <v>11.5</v>
      </c>
    </row>
    <row r="87" spans="1:8" s="1" customFormat="1" ht="12.95" customHeight="1" x14ac:dyDescent="0.2">
      <c r="A87" s="12" t="s">
        <v>133</v>
      </c>
      <c r="B87" s="10">
        <v>3030</v>
      </c>
      <c r="C87" s="13">
        <v>26233</v>
      </c>
      <c r="D87" s="13">
        <v>32440</v>
      </c>
      <c r="E87" s="13">
        <v>6760</v>
      </c>
      <c r="F87" s="13">
        <v>6772</v>
      </c>
      <c r="G87" s="15">
        <v>12</v>
      </c>
      <c r="H87" s="15">
        <v>100.2</v>
      </c>
    </row>
    <row r="88" spans="1:8" s="1" customFormat="1" ht="12.95" customHeight="1" x14ac:dyDescent="0.2">
      <c r="A88" s="12" t="s">
        <v>134</v>
      </c>
      <c r="B88" s="10">
        <v>3195</v>
      </c>
      <c r="C88" s="13">
        <v>1373</v>
      </c>
      <c r="D88" s="13">
        <v>1293</v>
      </c>
      <c r="E88" s="13">
        <v>2934</v>
      </c>
      <c r="F88" s="84">
        <v>-446</v>
      </c>
      <c r="G88" s="85">
        <v>-3380</v>
      </c>
      <c r="H88" s="15">
        <v>-15.2</v>
      </c>
    </row>
    <row r="89" spans="1:8" s="1" customFormat="1" ht="12.95" customHeight="1" x14ac:dyDescent="0.2">
      <c r="A89" s="12" t="s">
        <v>135</v>
      </c>
      <c r="B89" s="10">
        <v>3295</v>
      </c>
      <c r="C89" s="86">
        <v>-140</v>
      </c>
      <c r="D89" s="87">
        <v>-336</v>
      </c>
      <c r="E89" s="88">
        <v>-21442</v>
      </c>
      <c r="F89" s="89">
        <v>-19</v>
      </c>
      <c r="G89" s="20">
        <v>21423</v>
      </c>
      <c r="H89" s="15">
        <v>0.1</v>
      </c>
    </row>
    <row r="90" spans="1:8" s="1" customFormat="1" ht="12.95" customHeight="1" x14ac:dyDescent="0.2">
      <c r="A90" s="12" t="s">
        <v>136</v>
      </c>
      <c r="B90" s="10">
        <v>3395</v>
      </c>
      <c r="C90" s="36" t="s">
        <v>64</v>
      </c>
      <c r="D90" s="36" t="s">
        <v>64</v>
      </c>
      <c r="E90" s="90">
        <v>-1500</v>
      </c>
      <c r="F90" s="36" t="s">
        <v>64</v>
      </c>
      <c r="G90" s="20">
        <v>1500</v>
      </c>
      <c r="H90" s="37" t="s">
        <v>64</v>
      </c>
    </row>
    <row r="91" spans="1:8" s="1" customFormat="1" ht="12.95" customHeight="1" x14ac:dyDescent="0.2">
      <c r="A91" s="12" t="s">
        <v>137</v>
      </c>
      <c r="B91" s="10">
        <v>3410</v>
      </c>
      <c r="C91" s="36" t="s">
        <v>64</v>
      </c>
      <c r="D91" s="36" t="s">
        <v>64</v>
      </c>
      <c r="E91" s="36" t="s">
        <v>64</v>
      </c>
      <c r="F91" s="36" t="s">
        <v>64</v>
      </c>
      <c r="G91" s="37" t="s">
        <v>64</v>
      </c>
      <c r="H91" s="37" t="s">
        <v>64</v>
      </c>
    </row>
    <row r="92" spans="1:8" s="1" customFormat="1" ht="12.95" customHeight="1" x14ac:dyDescent="0.2">
      <c r="A92" s="21" t="s">
        <v>138</v>
      </c>
      <c r="B92" s="10">
        <v>3415</v>
      </c>
      <c r="C92" s="20">
        <v>1443</v>
      </c>
      <c r="D92" s="20">
        <v>2108</v>
      </c>
      <c r="E92" s="20">
        <v>2347</v>
      </c>
      <c r="F92" s="20">
        <v>2108</v>
      </c>
      <c r="G92" s="91">
        <v>-239</v>
      </c>
      <c r="H92" s="15">
        <v>89.8</v>
      </c>
    </row>
    <row r="93" spans="1:8" s="1" customFormat="1" ht="12.95" customHeight="1" x14ac:dyDescent="0.2">
      <c r="A93" s="413" t="s">
        <v>139</v>
      </c>
      <c r="B93" s="413"/>
      <c r="C93" s="413"/>
      <c r="D93" s="413"/>
      <c r="E93" s="413"/>
      <c r="F93" s="413"/>
      <c r="G93" s="413"/>
      <c r="H93" s="413"/>
    </row>
    <row r="94" spans="1:8" s="1" customFormat="1" ht="12.95" customHeight="1" x14ac:dyDescent="0.2">
      <c r="A94" s="21" t="s">
        <v>140</v>
      </c>
      <c r="B94" s="10">
        <v>4000</v>
      </c>
      <c r="C94" s="39">
        <v>117</v>
      </c>
      <c r="D94" s="39">
        <v>357</v>
      </c>
      <c r="E94" s="13">
        <v>17868</v>
      </c>
      <c r="F94" s="39">
        <v>19</v>
      </c>
      <c r="G94" s="92">
        <v>-17849</v>
      </c>
      <c r="H94" s="15">
        <v>0.1</v>
      </c>
    </row>
    <row r="95" spans="1:8" s="1" customFormat="1" ht="12.95" customHeight="1" x14ac:dyDescent="0.2">
      <c r="A95" s="12" t="s">
        <v>141</v>
      </c>
      <c r="B95" s="10">
        <v>4010</v>
      </c>
      <c r="C95" s="36" t="s">
        <v>64</v>
      </c>
      <c r="D95" s="39">
        <v>205</v>
      </c>
      <c r="E95" s="13">
        <v>16667</v>
      </c>
      <c r="F95" s="36" t="s">
        <v>64</v>
      </c>
      <c r="G95" s="93">
        <v>-16667</v>
      </c>
      <c r="H95" s="37" t="s">
        <v>64</v>
      </c>
    </row>
    <row r="96" spans="1:8" s="1" customFormat="1" ht="12.95" customHeight="1" x14ac:dyDescent="0.2">
      <c r="A96" s="12" t="s">
        <v>142</v>
      </c>
      <c r="B96" s="10">
        <v>4020</v>
      </c>
      <c r="C96" s="39">
        <v>66</v>
      </c>
      <c r="D96" s="39">
        <v>44</v>
      </c>
      <c r="E96" s="39">
        <v>441</v>
      </c>
      <c r="F96" s="36" t="s">
        <v>64</v>
      </c>
      <c r="G96" s="94">
        <v>-441</v>
      </c>
      <c r="H96" s="37" t="s">
        <v>64</v>
      </c>
    </row>
    <row r="97" spans="1:8" s="1" customFormat="1" ht="26.1" customHeight="1" x14ac:dyDescent="0.2">
      <c r="A97" s="12" t="s">
        <v>143</v>
      </c>
      <c r="B97" s="10">
        <v>4030</v>
      </c>
      <c r="C97" s="36" t="s">
        <v>64</v>
      </c>
      <c r="D97" s="39">
        <v>87</v>
      </c>
      <c r="E97" s="39">
        <v>40</v>
      </c>
      <c r="F97" s="39">
        <v>13</v>
      </c>
      <c r="G97" s="95">
        <v>-27</v>
      </c>
      <c r="H97" s="15">
        <v>32.5</v>
      </c>
    </row>
    <row r="98" spans="1:8" s="1" customFormat="1" ht="12.95" customHeight="1" x14ac:dyDescent="0.2">
      <c r="A98" s="12" t="s">
        <v>144</v>
      </c>
      <c r="B98" s="10">
        <v>4040</v>
      </c>
      <c r="C98" s="36" t="s">
        <v>64</v>
      </c>
      <c r="D98" s="39">
        <v>6</v>
      </c>
      <c r="E98" s="39">
        <v>70</v>
      </c>
      <c r="F98" s="39">
        <v>6</v>
      </c>
      <c r="G98" s="96">
        <v>-64</v>
      </c>
      <c r="H98" s="15">
        <v>8.6</v>
      </c>
    </row>
    <row r="99" spans="1:8" s="1" customFormat="1" ht="26.1" customHeight="1" x14ac:dyDescent="0.2">
      <c r="A99" s="12" t="s">
        <v>145</v>
      </c>
      <c r="B99" s="10">
        <v>4050</v>
      </c>
      <c r="C99" s="39">
        <v>51</v>
      </c>
      <c r="D99" s="36" t="s">
        <v>64</v>
      </c>
      <c r="E99" s="36" t="s">
        <v>64</v>
      </c>
      <c r="F99" s="36" t="s">
        <v>64</v>
      </c>
      <c r="G99" s="37" t="s">
        <v>64</v>
      </c>
      <c r="H99" s="37" t="s">
        <v>64</v>
      </c>
    </row>
    <row r="100" spans="1:8" s="1" customFormat="1" ht="12.95" customHeight="1" x14ac:dyDescent="0.2">
      <c r="A100" s="12" t="s">
        <v>146</v>
      </c>
      <c r="B100" s="10">
        <v>4060</v>
      </c>
      <c r="C100" s="36" t="s">
        <v>64</v>
      </c>
      <c r="D100" s="39">
        <v>15</v>
      </c>
      <c r="E100" s="39">
        <v>650</v>
      </c>
      <c r="F100" s="36" t="s">
        <v>64</v>
      </c>
      <c r="G100" s="97">
        <v>-650</v>
      </c>
      <c r="H100" s="37" t="s">
        <v>64</v>
      </c>
    </row>
    <row r="101" spans="1:8" s="1" customFormat="1" ht="12.95" customHeight="1" x14ac:dyDescent="0.2">
      <c r="A101" s="21" t="s">
        <v>147</v>
      </c>
      <c r="B101" s="10">
        <v>4000</v>
      </c>
      <c r="C101" s="37">
        <v>117</v>
      </c>
      <c r="D101" s="37">
        <v>357</v>
      </c>
      <c r="E101" s="20">
        <v>17868</v>
      </c>
      <c r="F101" s="15">
        <v>19</v>
      </c>
      <c r="G101" s="92">
        <v>-17849</v>
      </c>
      <c r="H101" s="15">
        <v>0.1</v>
      </c>
    </row>
    <row r="102" spans="1:8" s="1" customFormat="1" ht="12.95" customHeight="1" x14ac:dyDescent="0.2">
      <c r="A102" s="12" t="s">
        <v>148</v>
      </c>
      <c r="B102" s="8" t="s">
        <v>149</v>
      </c>
      <c r="C102" s="67" t="s">
        <v>64</v>
      </c>
      <c r="D102" s="67" t="s">
        <v>64</v>
      </c>
      <c r="E102" s="36" t="s">
        <v>64</v>
      </c>
      <c r="F102" s="36" t="s">
        <v>64</v>
      </c>
      <c r="G102" s="37" t="s">
        <v>64</v>
      </c>
      <c r="H102" s="37" t="s">
        <v>64</v>
      </c>
    </row>
    <row r="103" spans="1:8" s="1" customFormat="1" ht="12.95" customHeight="1" x14ac:dyDescent="0.2">
      <c r="A103" s="12" t="s">
        <v>150</v>
      </c>
      <c r="B103" s="8" t="s">
        <v>151</v>
      </c>
      <c r="C103" s="67" t="s">
        <v>64</v>
      </c>
      <c r="D103" s="67" t="s">
        <v>64</v>
      </c>
      <c r="E103" s="36" t="s">
        <v>64</v>
      </c>
      <c r="F103" s="36" t="s">
        <v>64</v>
      </c>
      <c r="G103" s="37" t="s">
        <v>64</v>
      </c>
      <c r="H103" s="37" t="s">
        <v>64</v>
      </c>
    </row>
    <row r="104" spans="1:8" s="1" customFormat="1" ht="12.95" customHeight="1" x14ac:dyDescent="0.2">
      <c r="A104" s="12" t="s">
        <v>152</v>
      </c>
      <c r="B104" s="8" t="s">
        <v>153</v>
      </c>
      <c r="C104" s="67">
        <v>117</v>
      </c>
      <c r="D104" s="67">
        <v>357</v>
      </c>
      <c r="E104" s="13">
        <v>1201</v>
      </c>
      <c r="F104" s="39">
        <v>19</v>
      </c>
      <c r="G104" s="98">
        <v>-1182</v>
      </c>
      <c r="H104" s="15">
        <v>1.6</v>
      </c>
    </row>
    <row r="105" spans="1:8" s="1" customFormat="1" ht="12.95" customHeight="1" x14ac:dyDescent="0.2">
      <c r="A105" s="12" t="s">
        <v>154</v>
      </c>
      <c r="B105" s="8" t="s">
        <v>155</v>
      </c>
      <c r="C105" s="67" t="s">
        <v>64</v>
      </c>
      <c r="D105" s="67" t="s">
        <v>64</v>
      </c>
      <c r="E105" s="13">
        <v>16667</v>
      </c>
      <c r="F105" s="36" t="s">
        <v>64</v>
      </c>
      <c r="G105" s="93">
        <v>-16667</v>
      </c>
      <c r="H105" s="37" t="s">
        <v>64</v>
      </c>
    </row>
    <row r="106" spans="1:8" s="1" customFormat="1" ht="12.95" customHeight="1" x14ac:dyDescent="0.2">
      <c r="A106" s="413" t="s">
        <v>156</v>
      </c>
      <c r="B106" s="413"/>
      <c r="C106" s="413"/>
      <c r="D106" s="413"/>
      <c r="E106" s="413"/>
      <c r="F106" s="413"/>
      <c r="G106" s="413"/>
      <c r="H106" s="413"/>
    </row>
    <row r="107" spans="1:8" s="1" customFormat="1" ht="12.95" customHeight="1" x14ac:dyDescent="0.2">
      <c r="A107" s="12" t="s">
        <v>157</v>
      </c>
      <c r="B107" s="10">
        <v>5040</v>
      </c>
      <c r="C107" s="99">
        <v>-136</v>
      </c>
      <c r="D107" s="100">
        <v>-5.8</v>
      </c>
      <c r="E107" s="101" t="s">
        <v>158</v>
      </c>
      <c r="F107" s="101" t="s">
        <v>158</v>
      </c>
      <c r="G107" s="37" t="s">
        <v>64</v>
      </c>
      <c r="H107" s="37" t="s">
        <v>64</v>
      </c>
    </row>
    <row r="108" spans="1:8" s="1" customFormat="1" ht="12.95" customHeight="1" x14ac:dyDescent="0.2">
      <c r="A108" s="12" t="s">
        <v>159</v>
      </c>
      <c r="B108" s="10">
        <v>5020</v>
      </c>
      <c r="C108" s="102">
        <v>-8.1999999999999993</v>
      </c>
      <c r="D108" s="103">
        <v>-1.3</v>
      </c>
      <c r="E108" s="101" t="s">
        <v>158</v>
      </c>
      <c r="F108" s="101" t="s">
        <v>158</v>
      </c>
      <c r="G108" s="37" t="s">
        <v>64</v>
      </c>
      <c r="H108" s="37" t="s">
        <v>64</v>
      </c>
    </row>
    <row r="109" spans="1:8" s="1" customFormat="1" ht="12.95" customHeight="1" x14ac:dyDescent="0.2">
      <c r="A109" s="12" t="s">
        <v>160</v>
      </c>
      <c r="B109" s="10">
        <v>5030</v>
      </c>
      <c r="C109" s="104">
        <v>-13.7</v>
      </c>
      <c r="D109" s="105">
        <v>-2</v>
      </c>
      <c r="E109" s="101" t="s">
        <v>158</v>
      </c>
      <c r="F109" s="101" t="s">
        <v>158</v>
      </c>
      <c r="G109" s="37" t="s">
        <v>64</v>
      </c>
      <c r="H109" s="37" t="s">
        <v>64</v>
      </c>
    </row>
    <row r="110" spans="1:8" s="1" customFormat="1" ht="12.95" customHeight="1" x14ac:dyDescent="0.2">
      <c r="A110" s="12" t="s">
        <v>161</v>
      </c>
      <c r="B110" s="10">
        <v>5110</v>
      </c>
      <c r="C110" s="15">
        <v>1.5</v>
      </c>
      <c r="D110" s="15">
        <v>1.9</v>
      </c>
      <c r="E110" s="101" t="s">
        <v>158</v>
      </c>
      <c r="F110" s="101" t="s">
        <v>158</v>
      </c>
      <c r="G110" s="37" t="s">
        <v>64</v>
      </c>
      <c r="H110" s="37" t="s">
        <v>64</v>
      </c>
    </row>
    <row r="111" spans="1:8" s="1" customFormat="1" ht="12.95" customHeight="1" x14ac:dyDescent="0.2">
      <c r="A111" s="12" t="s">
        <v>162</v>
      </c>
      <c r="B111" s="10">
        <v>5220</v>
      </c>
      <c r="C111" s="15">
        <v>0.6</v>
      </c>
      <c r="D111" s="15">
        <v>0.6</v>
      </c>
      <c r="E111" s="101" t="s">
        <v>158</v>
      </c>
      <c r="F111" s="101" t="s">
        <v>158</v>
      </c>
      <c r="G111" s="37" t="s">
        <v>64</v>
      </c>
      <c r="H111" s="37" t="s">
        <v>64</v>
      </c>
    </row>
    <row r="112" spans="1:8" s="1" customFormat="1" ht="12.95" customHeight="1" x14ac:dyDescent="0.2">
      <c r="A112" s="413" t="s">
        <v>163</v>
      </c>
      <c r="B112" s="413"/>
      <c r="C112" s="413"/>
      <c r="D112" s="413"/>
      <c r="E112" s="413"/>
      <c r="F112" s="413"/>
      <c r="G112" s="413"/>
      <c r="H112" s="413"/>
    </row>
    <row r="113" spans="1:8" s="1" customFormat="1" ht="12.95" customHeight="1" x14ac:dyDescent="0.2">
      <c r="A113" s="12" t="s">
        <v>164</v>
      </c>
      <c r="B113" s="10">
        <v>6000</v>
      </c>
      <c r="C113" s="106">
        <v>138711</v>
      </c>
      <c r="D113" s="106">
        <v>140151</v>
      </c>
      <c r="E113" s="101" t="s">
        <v>158</v>
      </c>
      <c r="F113" s="8" t="s">
        <v>165</v>
      </c>
      <c r="G113" s="20">
        <v>1440</v>
      </c>
      <c r="H113" s="15">
        <v>101</v>
      </c>
    </row>
    <row r="114" spans="1:8" s="1" customFormat="1" ht="12.95" customHeight="1" x14ac:dyDescent="0.2">
      <c r="A114" s="12" t="s">
        <v>166</v>
      </c>
      <c r="B114" s="10">
        <v>6001</v>
      </c>
      <c r="C114" s="20">
        <v>124963</v>
      </c>
      <c r="D114" s="20">
        <v>130599</v>
      </c>
      <c r="E114" s="101" t="s">
        <v>158</v>
      </c>
      <c r="F114" s="8" t="s">
        <v>165</v>
      </c>
      <c r="G114" s="20">
        <v>5636</v>
      </c>
      <c r="H114" s="15">
        <v>104.5</v>
      </c>
    </row>
    <row r="115" spans="1:8" s="1" customFormat="1" ht="12.95" customHeight="1" x14ac:dyDescent="0.2">
      <c r="A115" s="12" t="s">
        <v>167</v>
      </c>
      <c r="B115" s="10">
        <v>6002</v>
      </c>
      <c r="C115" s="106">
        <v>337282</v>
      </c>
      <c r="D115" s="106">
        <v>348462</v>
      </c>
      <c r="E115" s="101" t="s">
        <v>158</v>
      </c>
      <c r="F115" s="8" t="s">
        <v>165</v>
      </c>
      <c r="G115" s="20">
        <v>11180</v>
      </c>
      <c r="H115" s="15">
        <v>103.3</v>
      </c>
    </row>
    <row r="116" spans="1:8" s="1" customFormat="1" ht="12.95" customHeight="1" x14ac:dyDescent="0.2">
      <c r="A116" s="12" t="s">
        <v>168</v>
      </c>
      <c r="B116" s="10">
        <v>6003</v>
      </c>
      <c r="C116" s="106">
        <v>212319</v>
      </c>
      <c r="D116" s="106">
        <v>217863</v>
      </c>
      <c r="E116" s="101" t="s">
        <v>158</v>
      </c>
      <c r="F116" s="8" t="s">
        <v>165</v>
      </c>
      <c r="G116" s="20">
        <v>5544</v>
      </c>
      <c r="H116" s="15">
        <v>102.6</v>
      </c>
    </row>
    <row r="117" spans="1:8" s="1" customFormat="1" ht="12.95" customHeight="1" x14ac:dyDescent="0.2">
      <c r="A117" s="12" t="s">
        <v>169</v>
      </c>
      <c r="B117" s="10">
        <v>6010</v>
      </c>
      <c r="C117" s="106">
        <v>16627</v>
      </c>
      <c r="D117" s="106">
        <v>17886</v>
      </c>
      <c r="E117" s="101" t="s">
        <v>158</v>
      </c>
      <c r="F117" s="8" t="s">
        <v>165</v>
      </c>
      <c r="G117" s="20">
        <v>1259</v>
      </c>
      <c r="H117" s="15">
        <v>107.6</v>
      </c>
    </row>
    <row r="118" spans="1:8" s="1" customFormat="1" ht="12.95" customHeight="1" x14ac:dyDescent="0.2">
      <c r="A118" s="12" t="s">
        <v>170</v>
      </c>
      <c r="B118" s="10">
        <v>6011</v>
      </c>
      <c r="C118" s="106">
        <v>1443</v>
      </c>
      <c r="D118" s="106">
        <v>2108</v>
      </c>
      <c r="E118" s="101" t="s">
        <v>158</v>
      </c>
      <c r="F118" s="8" t="s">
        <v>165</v>
      </c>
      <c r="G118" s="15">
        <v>665</v>
      </c>
      <c r="H118" s="15">
        <v>146.1</v>
      </c>
    </row>
    <row r="119" spans="1:8" s="1" customFormat="1" ht="12.95" customHeight="1" x14ac:dyDescent="0.2">
      <c r="A119" s="21" t="s">
        <v>171</v>
      </c>
      <c r="B119" s="10">
        <v>6020</v>
      </c>
      <c r="C119" s="106">
        <v>155338</v>
      </c>
      <c r="D119" s="106">
        <v>158037</v>
      </c>
      <c r="E119" s="101" t="s">
        <v>158</v>
      </c>
      <c r="F119" s="8" t="s">
        <v>165</v>
      </c>
      <c r="G119" s="20">
        <v>2699</v>
      </c>
      <c r="H119" s="15">
        <v>101.7</v>
      </c>
    </row>
    <row r="120" spans="1:8" s="1" customFormat="1" ht="12.95" customHeight="1" x14ac:dyDescent="0.2">
      <c r="A120" s="12" t="s">
        <v>172</v>
      </c>
      <c r="B120" s="10">
        <v>6030</v>
      </c>
      <c r="C120" s="67" t="s">
        <v>64</v>
      </c>
      <c r="D120" s="107">
        <v>212</v>
      </c>
      <c r="E120" s="101" t="s">
        <v>158</v>
      </c>
      <c r="F120" s="8" t="s">
        <v>165</v>
      </c>
      <c r="G120" s="15">
        <v>212</v>
      </c>
      <c r="H120" s="37" t="s">
        <v>64</v>
      </c>
    </row>
    <row r="121" spans="1:8" s="1" customFormat="1" ht="12.95" customHeight="1" x14ac:dyDescent="0.2">
      <c r="A121" s="12" t="s">
        <v>173</v>
      </c>
      <c r="B121" s="10">
        <v>6040</v>
      </c>
      <c r="C121" s="106">
        <v>62364</v>
      </c>
      <c r="D121" s="106">
        <v>54494</v>
      </c>
      <c r="E121" s="101" t="s">
        <v>158</v>
      </c>
      <c r="F121" s="8" t="s">
        <v>165</v>
      </c>
      <c r="G121" s="108">
        <v>-7870</v>
      </c>
      <c r="H121" s="15">
        <v>87.4</v>
      </c>
    </row>
    <row r="122" spans="1:8" s="1" customFormat="1" ht="12.95" customHeight="1" x14ac:dyDescent="0.2">
      <c r="A122" s="21" t="s">
        <v>174</v>
      </c>
      <c r="B122" s="10">
        <v>6050</v>
      </c>
      <c r="C122" s="20">
        <v>62364</v>
      </c>
      <c r="D122" s="20">
        <v>54706</v>
      </c>
      <c r="E122" s="101" t="s">
        <v>158</v>
      </c>
      <c r="F122" s="8" t="s">
        <v>165</v>
      </c>
      <c r="G122" s="109">
        <v>-7658</v>
      </c>
      <c r="H122" s="15">
        <v>87.7</v>
      </c>
    </row>
    <row r="123" spans="1:8" s="1" customFormat="1" ht="12.95" customHeight="1" x14ac:dyDescent="0.2">
      <c r="A123" s="12" t="s">
        <v>175</v>
      </c>
      <c r="B123" s="10">
        <v>6060</v>
      </c>
      <c r="C123" s="67" t="s">
        <v>64</v>
      </c>
      <c r="D123" s="67" t="s">
        <v>64</v>
      </c>
      <c r="E123" s="101" t="s">
        <v>158</v>
      </c>
      <c r="F123" s="8" t="s">
        <v>165</v>
      </c>
      <c r="G123" s="37" t="s">
        <v>64</v>
      </c>
      <c r="H123" s="37" t="s">
        <v>64</v>
      </c>
    </row>
    <row r="124" spans="1:8" s="1" customFormat="1" ht="12.95" customHeight="1" x14ac:dyDescent="0.2">
      <c r="A124" s="12" t="s">
        <v>176</v>
      </c>
      <c r="B124" s="10">
        <v>6070</v>
      </c>
      <c r="C124" s="67" t="s">
        <v>64</v>
      </c>
      <c r="D124" s="67" t="s">
        <v>64</v>
      </c>
      <c r="E124" s="101" t="s">
        <v>158</v>
      </c>
      <c r="F124" s="8" t="s">
        <v>165</v>
      </c>
      <c r="G124" s="37" t="s">
        <v>64</v>
      </c>
      <c r="H124" s="37" t="s">
        <v>64</v>
      </c>
    </row>
    <row r="125" spans="1:8" s="1" customFormat="1" ht="12.95" customHeight="1" x14ac:dyDescent="0.2">
      <c r="A125" s="21" t="s">
        <v>177</v>
      </c>
      <c r="B125" s="10">
        <v>6080</v>
      </c>
      <c r="C125" s="106">
        <v>92974</v>
      </c>
      <c r="D125" s="106">
        <v>103331</v>
      </c>
      <c r="E125" s="101" t="s">
        <v>158</v>
      </c>
      <c r="F125" s="8" t="s">
        <v>165</v>
      </c>
      <c r="G125" s="20">
        <v>10357</v>
      </c>
      <c r="H125" s="15">
        <v>111.1</v>
      </c>
    </row>
    <row r="126" spans="1:8" s="1" customFormat="1" ht="12.95" customHeight="1" x14ac:dyDescent="0.2">
      <c r="A126" s="413" t="s">
        <v>178</v>
      </c>
      <c r="B126" s="413"/>
      <c r="C126" s="413"/>
      <c r="D126" s="413"/>
      <c r="E126" s="413"/>
      <c r="F126" s="413"/>
      <c r="G126" s="413"/>
      <c r="H126" s="413"/>
    </row>
    <row r="127" spans="1:8" s="1" customFormat="1" ht="12.95" customHeight="1" x14ac:dyDescent="0.2">
      <c r="A127" s="21" t="s">
        <v>179</v>
      </c>
      <c r="B127" s="10">
        <v>7000</v>
      </c>
      <c r="C127" s="37" t="s">
        <v>64</v>
      </c>
      <c r="D127" s="37" t="s">
        <v>64</v>
      </c>
      <c r="E127" s="20">
        <v>0</v>
      </c>
      <c r="F127" s="37" t="s">
        <v>64</v>
      </c>
      <c r="G127" s="110">
        <v>-50000</v>
      </c>
      <c r="H127" s="37" t="s">
        <v>64</v>
      </c>
    </row>
    <row r="128" spans="1:8" s="1" customFormat="1" ht="12.95" customHeight="1" x14ac:dyDescent="0.2">
      <c r="A128" s="12" t="s">
        <v>180</v>
      </c>
      <c r="B128" s="10">
        <v>7001</v>
      </c>
      <c r="C128" s="67" t="s">
        <v>64</v>
      </c>
      <c r="D128" s="67" t="s">
        <v>64</v>
      </c>
      <c r="E128" s="36" t="s">
        <v>64</v>
      </c>
      <c r="F128" s="36" t="s">
        <v>64</v>
      </c>
      <c r="G128" s="37" t="s">
        <v>64</v>
      </c>
      <c r="H128" s="37" t="s">
        <v>64</v>
      </c>
    </row>
    <row r="129" spans="1:8" s="1" customFormat="1" ht="12.95" customHeight="1" x14ac:dyDescent="0.2">
      <c r="A129" s="12" t="s">
        <v>181</v>
      </c>
      <c r="B129" s="10">
        <v>7002</v>
      </c>
      <c r="C129" s="67" t="s">
        <v>64</v>
      </c>
      <c r="D129" s="67" t="s">
        <v>64</v>
      </c>
      <c r="E129" s="36" t="s">
        <v>64</v>
      </c>
      <c r="F129" s="36" t="s">
        <v>64</v>
      </c>
      <c r="G129" s="37" t="s">
        <v>64</v>
      </c>
      <c r="H129" s="37" t="s">
        <v>64</v>
      </c>
    </row>
    <row r="130" spans="1:8" s="1" customFormat="1" ht="12.95" customHeight="1" x14ac:dyDescent="0.2">
      <c r="A130" s="12" t="s">
        <v>182</v>
      </c>
      <c r="B130" s="10">
        <v>7003</v>
      </c>
      <c r="C130" s="67" t="s">
        <v>64</v>
      </c>
      <c r="D130" s="67" t="s">
        <v>64</v>
      </c>
      <c r="E130" s="13"/>
      <c r="F130" s="36" t="s">
        <v>64</v>
      </c>
      <c r="G130" s="110">
        <v>-50000</v>
      </c>
      <c r="H130" s="37" t="s">
        <v>64</v>
      </c>
    </row>
    <row r="131" spans="1:8" s="1" customFormat="1" ht="12.95" customHeight="1" x14ac:dyDescent="0.2">
      <c r="A131" s="21" t="s">
        <v>183</v>
      </c>
      <c r="B131" s="10">
        <v>7010</v>
      </c>
      <c r="C131" s="37" t="s">
        <v>64</v>
      </c>
      <c r="D131" s="37" t="s">
        <v>64</v>
      </c>
      <c r="E131" s="20">
        <v>1500</v>
      </c>
      <c r="F131" s="37" t="s">
        <v>64</v>
      </c>
      <c r="G131" s="111">
        <v>-1500</v>
      </c>
      <c r="H131" s="37" t="s">
        <v>64</v>
      </c>
    </row>
    <row r="132" spans="1:8" s="1" customFormat="1" ht="12.95" customHeight="1" x14ac:dyDescent="0.2">
      <c r="A132" s="12" t="s">
        <v>180</v>
      </c>
      <c r="B132" s="10">
        <v>7011</v>
      </c>
      <c r="C132" s="67" t="s">
        <v>64</v>
      </c>
      <c r="D132" s="67" t="s">
        <v>64</v>
      </c>
      <c r="E132" s="36" t="s">
        <v>64</v>
      </c>
      <c r="F132" s="36" t="s">
        <v>64</v>
      </c>
      <c r="G132" s="37" t="s">
        <v>64</v>
      </c>
      <c r="H132" s="37" t="s">
        <v>64</v>
      </c>
    </row>
    <row r="133" spans="1:8" s="1" customFormat="1" ht="12.95" customHeight="1" x14ac:dyDescent="0.2">
      <c r="A133" s="12" t="s">
        <v>181</v>
      </c>
      <c r="B133" s="10">
        <v>7012</v>
      </c>
      <c r="C133" s="67" t="s">
        <v>64</v>
      </c>
      <c r="D133" s="67" t="s">
        <v>64</v>
      </c>
      <c r="E133" s="36" t="s">
        <v>64</v>
      </c>
      <c r="F133" s="36" t="s">
        <v>64</v>
      </c>
      <c r="G133" s="37" t="s">
        <v>64</v>
      </c>
      <c r="H133" s="37" t="s">
        <v>64</v>
      </c>
    </row>
    <row r="134" spans="1:8" s="1" customFormat="1" ht="12.95" customHeight="1" x14ac:dyDescent="0.2">
      <c r="A134" s="12" t="s">
        <v>182</v>
      </c>
      <c r="B134" s="10">
        <v>7013</v>
      </c>
      <c r="C134" s="67" t="s">
        <v>64</v>
      </c>
      <c r="D134" s="67" t="s">
        <v>64</v>
      </c>
      <c r="E134" s="13">
        <v>1500</v>
      </c>
      <c r="F134" s="36" t="s">
        <v>64</v>
      </c>
      <c r="G134" s="111">
        <v>-1500</v>
      </c>
      <c r="H134" s="37" t="s">
        <v>64</v>
      </c>
    </row>
    <row r="135" spans="1:8" s="1" customFormat="1" ht="12.95" customHeight="1" x14ac:dyDescent="0.2">
      <c r="A135" s="413" t="s">
        <v>184</v>
      </c>
      <c r="B135" s="413"/>
      <c r="C135" s="413"/>
      <c r="D135" s="413"/>
      <c r="E135" s="413"/>
      <c r="F135" s="413"/>
      <c r="G135" s="413"/>
      <c r="H135" s="413"/>
    </row>
    <row r="136" spans="1:8" s="1" customFormat="1" ht="38.1" customHeight="1" x14ac:dyDescent="0.2">
      <c r="A136" s="21" t="s">
        <v>185</v>
      </c>
      <c r="B136" s="10">
        <v>8000</v>
      </c>
      <c r="C136" s="15">
        <v>952</v>
      </c>
      <c r="D136" s="8" t="s">
        <v>165</v>
      </c>
      <c r="E136" s="20">
        <v>1000</v>
      </c>
      <c r="F136" s="15">
        <v>888</v>
      </c>
      <c r="G136" s="112">
        <v>-112</v>
      </c>
      <c r="H136" s="15">
        <v>88.8</v>
      </c>
    </row>
    <row r="137" spans="1:8" s="1" customFormat="1" ht="12.95" customHeight="1" x14ac:dyDescent="0.2">
      <c r="A137" s="12" t="s">
        <v>186</v>
      </c>
      <c r="B137" s="10">
        <v>8001</v>
      </c>
      <c r="C137" s="107">
        <v>1</v>
      </c>
      <c r="D137" s="8" t="s">
        <v>165</v>
      </c>
      <c r="E137" s="39">
        <v>1</v>
      </c>
      <c r="F137" s="39">
        <v>1</v>
      </c>
      <c r="G137" s="37" t="s">
        <v>64</v>
      </c>
      <c r="H137" s="15">
        <v>100</v>
      </c>
    </row>
    <row r="138" spans="1:8" s="1" customFormat="1" ht="12.95" customHeight="1" x14ac:dyDescent="0.2">
      <c r="A138" s="12" t="s">
        <v>187</v>
      </c>
      <c r="B138" s="10">
        <v>8002</v>
      </c>
      <c r="C138" s="107">
        <v>132</v>
      </c>
      <c r="D138" s="8" t="s">
        <v>165</v>
      </c>
      <c r="E138" s="39">
        <v>132</v>
      </c>
      <c r="F138" s="39">
        <v>127</v>
      </c>
      <c r="G138" s="113">
        <v>-5</v>
      </c>
      <c r="H138" s="15">
        <v>96.2</v>
      </c>
    </row>
    <row r="139" spans="1:8" s="1" customFormat="1" ht="12.95" customHeight="1" x14ac:dyDescent="0.2">
      <c r="A139" s="12" t="s">
        <v>188</v>
      </c>
      <c r="B139" s="10">
        <v>8003</v>
      </c>
      <c r="C139" s="107">
        <v>819</v>
      </c>
      <c r="D139" s="8" t="s">
        <v>165</v>
      </c>
      <c r="E139" s="39">
        <v>867</v>
      </c>
      <c r="F139" s="39">
        <v>760</v>
      </c>
      <c r="G139" s="114">
        <v>-107</v>
      </c>
      <c r="H139" s="15">
        <v>87.7</v>
      </c>
    </row>
    <row r="140" spans="1:8" s="1" customFormat="1" ht="12.95" customHeight="1" x14ac:dyDescent="0.2">
      <c r="A140" s="21" t="s">
        <v>98</v>
      </c>
      <c r="B140" s="10">
        <v>8010</v>
      </c>
      <c r="C140" s="20">
        <v>24327</v>
      </c>
      <c r="D140" s="8" t="s">
        <v>165</v>
      </c>
      <c r="E140" s="20">
        <v>11162</v>
      </c>
      <c r="F140" s="20">
        <v>9935</v>
      </c>
      <c r="G140" s="69">
        <v>-1227</v>
      </c>
      <c r="H140" s="15">
        <v>89</v>
      </c>
    </row>
    <row r="141" spans="1:8" s="1" customFormat="1" ht="26.1" customHeight="1" x14ac:dyDescent="0.2">
      <c r="A141" s="21" t="s">
        <v>189</v>
      </c>
      <c r="B141" s="10">
        <v>8020</v>
      </c>
      <c r="C141" s="106">
        <f>C140/C136/9*1000</f>
        <v>2839.2857142857138</v>
      </c>
      <c r="D141" s="8" t="s">
        <v>165</v>
      </c>
      <c r="E141" s="13">
        <v>3720.7</v>
      </c>
      <c r="F141" s="13">
        <v>3729.4</v>
      </c>
      <c r="G141" s="15">
        <v>8.6999999999999993</v>
      </c>
      <c r="H141" s="15">
        <v>100.2</v>
      </c>
    </row>
    <row r="142" spans="1:8" s="1" customFormat="1" ht="12.95" customHeight="1" x14ac:dyDescent="0.2">
      <c r="A142" s="12" t="s">
        <v>186</v>
      </c>
      <c r="B142" s="10">
        <v>8021</v>
      </c>
      <c r="C142" s="106">
        <v>13744</v>
      </c>
      <c r="D142" s="8" t="s">
        <v>165</v>
      </c>
      <c r="E142" s="13">
        <v>22000</v>
      </c>
      <c r="F142" s="13">
        <v>14666.7</v>
      </c>
      <c r="G142" s="115">
        <v>-7333.3</v>
      </c>
      <c r="H142" s="15">
        <v>66.7</v>
      </c>
    </row>
    <row r="143" spans="1:8" s="1" customFormat="1" ht="12.95" customHeight="1" x14ac:dyDescent="0.2">
      <c r="A143" s="12" t="s">
        <v>187</v>
      </c>
      <c r="B143" s="10">
        <v>8022</v>
      </c>
      <c r="C143" s="106">
        <v>4602</v>
      </c>
      <c r="D143" s="8" t="s">
        <v>165</v>
      </c>
      <c r="E143" s="13">
        <v>5265.2</v>
      </c>
      <c r="F143" s="13">
        <v>5212.6000000000004</v>
      </c>
      <c r="G143" s="116">
        <v>-52.6</v>
      </c>
      <c r="H143" s="15">
        <v>99</v>
      </c>
    </row>
    <row r="144" spans="1:8" s="1" customFormat="1" ht="12.95" customHeight="1" x14ac:dyDescent="0.2">
      <c r="A144" s="12" t="s">
        <v>188</v>
      </c>
      <c r="B144" s="10">
        <v>8023</v>
      </c>
      <c r="C144" s="106">
        <v>2556</v>
      </c>
      <c r="D144" s="8" t="s">
        <v>165</v>
      </c>
      <c r="E144" s="13">
        <v>3464.4</v>
      </c>
      <c r="F144" s="13">
        <v>3467.1</v>
      </c>
      <c r="G144" s="15">
        <v>2.7</v>
      </c>
      <c r="H144" s="15">
        <v>100.1</v>
      </c>
    </row>
    <row r="145" spans="1:8" s="1" customFormat="1" ht="12.95" customHeight="1" x14ac:dyDescent="0.2"/>
    <row r="146" spans="1:8" s="1" customFormat="1" ht="12.95" customHeight="1" x14ac:dyDescent="0.2">
      <c r="A146" s="117" t="s">
        <v>190</v>
      </c>
    </row>
    <row r="147" spans="1:8" s="1" customFormat="1" ht="12.95" customHeight="1" x14ac:dyDescent="0.2">
      <c r="A147" s="118" t="s">
        <v>191</v>
      </c>
      <c r="C147" s="414"/>
      <c r="D147" s="414"/>
      <c r="F147" s="415" t="s">
        <v>41</v>
      </c>
      <c r="G147" s="415"/>
      <c r="H147" s="415"/>
    </row>
    <row r="148" spans="1:8" s="1" customFormat="1" ht="12.95" customHeight="1" x14ac:dyDescent="0.2">
      <c r="A148" s="119" t="s">
        <v>192</v>
      </c>
      <c r="C148" s="412" t="s">
        <v>193</v>
      </c>
      <c r="D148" s="412"/>
      <c r="F148" s="412" t="s">
        <v>194</v>
      </c>
      <c r="G148" s="412"/>
      <c r="H148" s="412"/>
    </row>
  </sheetData>
  <mergeCells count="24">
    <mergeCell ref="A85:H85"/>
    <mergeCell ref="A1:H1"/>
    <mergeCell ref="A2:H2"/>
    <mergeCell ref="A3:H3"/>
    <mergeCell ref="A4:H4"/>
    <mergeCell ref="A5:H5"/>
    <mergeCell ref="A7:A8"/>
    <mergeCell ref="B7:B8"/>
    <mergeCell ref="C7:D7"/>
    <mergeCell ref="E7:H7"/>
    <mergeCell ref="A10:H10"/>
    <mergeCell ref="A49:H49"/>
    <mergeCell ref="A58:H58"/>
    <mergeCell ref="A59:H59"/>
    <mergeCell ref="A71:H71"/>
    <mergeCell ref="C148:D148"/>
    <mergeCell ref="F148:H148"/>
    <mergeCell ref="A93:H93"/>
    <mergeCell ref="A106:H106"/>
    <mergeCell ref="A112:H112"/>
    <mergeCell ref="A126:H126"/>
    <mergeCell ref="A135:H135"/>
    <mergeCell ref="C147:D147"/>
    <mergeCell ref="F147:H147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154"/>
  <sheetViews>
    <sheetView topLeftCell="A129" workbookViewId="0">
      <selection activeCell="C120" sqref="C120"/>
    </sheetView>
  </sheetViews>
  <sheetFormatPr defaultColWidth="8.7109375" defaultRowHeight="11.45" customHeight="1" x14ac:dyDescent="0.2"/>
  <cols>
    <col min="1" max="1" width="62" style="120" customWidth="1"/>
    <col min="2" max="2" width="8.85546875" style="344" customWidth="1"/>
    <col min="3" max="3" width="14.7109375" style="120" customWidth="1"/>
    <col min="4" max="4" width="16.5703125" style="120" customWidth="1"/>
    <col min="5" max="5" width="15.5703125" style="120" customWidth="1"/>
    <col min="6" max="6" width="13.85546875" style="120" customWidth="1"/>
    <col min="7" max="7" width="16.28515625" style="120" customWidth="1"/>
    <col min="8" max="8" width="13.5703125" style="120" customWidth="1"/>
    <col min="9" max="9" width="35.7109375" style="120" customWidth="1"/>
    <col min="10" max="16384" width="8.7109375" style="7"/>
  </cols>
  <sheetData>
    <row r="1" spans="1:9" s="120" customFormat="1" ht="12.95" customHeight="1" x14ac:dyDescent="0.2">
      <c r="A1" s="416" t="s">
        <v>195</v>
      </c>
      <c r="B1" s="416"/>
      <c r="C1" s="416"/>
      <c r="D1" s="416"/>
      <c r="E1" s="416"/>
      <c r="F1" s="416"/>
      <c r="G1" s="416"/>
      <c r="H1" s="416"/>
    </row>
    <row r="2" spans="1:9" s="120" customFormat="1" ht="12.95" customHeight="1" x14ac:dyDescent="0.2"/>
    <row r="3" spans="1:9" s="120" customFormat="1" ht="26.1" customHeight="1" x14ac:dyDescent="0.2">
      <c r="A3" s="418" t="s">
        <v>47</v>
      </c>
      <c r="B3" s="418" t="s">
        <v>48</v>
      </c>
      <c r="C3" s="418" t="s">
        <v>49</v>
      </c>
      <c r="D3" s="418"/>
      <c r="E3" s="418" t="s">
        <v>50</v>
      </c>
      <c r="F3" s="418"/>
      <c r="G3" s="418"/>
      <c r="H3" s="418"/>
      <c r="I3" s="418" t="s">
        <v>196</v>
      </c>
    </row>
    <row r="4" spans="1:9" s="120" customFormat="1" ht="12.95" customHeight="1" x14ac:dyDescent="0.2">
      <c r="A4" s="418"/>
      <c r="B4" s="418"/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418"/>
    </row>
    <row r="5" spans="1:9" s="120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s="120" customFormat="1" ht="12.95" customHeight="1" x14ac:dyDescent="0.2">
      <c r="A6" s="423" t="s">
        <v>197</v>
      </c>
      <c r="B6" s="423"/>
      <c r="C6" s="423"/>
      <c r="D6" s="423"/>
      <c r="E6" s="423"/>
      <c r="F6" s="423"/>
      <c r="G6" s="423"/>
      <c r="H6" s="423"/>
      <c r="I6" s="423"/>
    </row>
    <row r="7" spans="1:9" s="120" customFormat="1" ht="32.1" customHeight="1" x14ac:dyDescent="0.2">
      <c r="A7" s="56" t="s">
        <v>198</v>
      </c>
      <c r="B7" s="121">
        <v>1000</v>
      </c>
      <c r="C7" s="122">
        <v>9340</v>
      </c>
      <c r="D7" s="122">
        <v>36447</v>
      </c>
      <c r="E7" s="123">
        <v>19000</v>
      </c>
      <c r="F7" s="122">
        <v>16464</v>
      </c>
      <c r="G7" s="124">
        <v>-2536</v>
      </c>
      <c r="H7" s="125">
        <v>86.7</v>
      </c>
      <c r="I7" s="126" t="s">
        <v>199</v>
      </c>
    </row>
    <row r="8" spans="1:9" s="120" customFormat="1" ht="12.95" customHeight="1" x14ac:dyDescent="0.2">
      <c r="A8" s="56" t="s">
        <v>59</v>
      </c>
      <c r="B8" s="121">
        <v>1010</v>
      </c>
      <c r="C8" s="127">
        <v>-37350</v>
      </c>
      <c r="D8" s="128">
        <v>-57446</v>
      </c>
      <c r="E8" s="129">
        <v>-19793</v>
      </c>
      <c r="F8" s="130">
        <v>-17367</v>
      </c>
      <c r="G8" s="131">
        <v>2426</v>
      </c>
      <c r="H8" s="125">
        <v>87.7</v>
      </c>
      <c r="I8" s="126"/>
    </row>
    <row r="9" spans="1:9" s="120" customFormat="1" ht="21.95" customHeight="1" x14ac:dyDescent="0.2">
      <c r="A9" s="3" t="s">
        <v>200</v>
      </c>
      <c r="B9" s="132">
        <v>1011</v>
      </c>
      <c r="C9" s="133">
        <v>-862</v>
      </c>
      <c r="D9" s="134">
        <v>-1251</v>
      </c>
      <c r="E9" s="135">
        <v>-382</v>
      </c>
      <c r="F9" s="136">
        <v>-358</v>
      </c>
      <c r="G9" s="15">
        <v>24</v>
      </c>
      <c r="H9" s="15">
        <v>93.7</v>
      </c>
      <c r="I9" s="137" t="s">
        <v>201</v>
      </c>
    </row>
    <row r="10" spans="1:9" s="120" customFormat="1" ht="21.95" customHeight="1" x14ac:dyDescent="0.2">
      <c r="A10" s="3" t="s">
        <v>202</v>
      </c>
      <c r="B10" s="132">
        <v>1012</v>
      </c>
      <c r="C10" s="138">
        <v>-1664</v>
      </c>
      <c r="D10" s="139">
        <v>-9324</v>
      </c>
      <c r="E10" s="140">
        <v>-3520</v>
      </c>
      <c r="F10" s="141">
        <v>-4137</v>
      </c>
      <c r="G10" s="142">
        <v>-617</v>
      </c>
      <c r="H10" s="15">
        <v>117.5</v>
      </c>
      <c r="I10" s="137" t="s">
        <v>203</v>
      </c>
    </row>
    <row r="11" spans="1:9" s="120" customFormat="1" ht="21.95" customHeight="1" x14ac:dyDescent="0.2">
      <c r="A11" s="3" t="s">
        <v>204</v>
      </c>
      <c r="B11" s="132">
        <v>1013</v>
      </c>
      <c r="C11" s="143">
        <v>-3052</v>
      </c>
      <c r="D11" s="144">
        <v>-3525</v>
      </c>
      <c r="E11" s="145">
        <v>-875</v>
      </c>
      <c r="F11" s="146">
        <v>-645</v>
      </c>
      <c r="G11" s="15">
        <v>230</v>
      </c>
      <c r="H11" s="15">
        <v>73.7</v>
      </c>
      <c r="I11" s="137" t="s">
        <v>205</v>
      </c>
    </row>
    <row r="12" spans="1:9" s="120" customFormat="1" ht="44.1" customHeight="1" x14ac:dyDescent="0.2">
      <c r="A12" s="3" t="s">
        <v>98</v>
      </c>
      <c r="B12" s="132">
        <v>1014</v>
      </c>
      <c r="C12" s="147">
        <v>-18888</v>
      </c>
      <c r="D12" s="148">
        <v>-22806</v>
      </c>
      <c r="E12" s="149">
        <v>-9011</v>
      </c>
      <c r="F12" s="150">
        <v>-7877</v>
      </c>
      <c r="G12" s="20">
        <v>1134</v>
      </c>
      <c r="H12" s="15">
        <v>87.4</v>
      </c>
      <c r="I12" s="137" t="s">
        <v>206</v>
      </c>
    </row>
    <row r="13" spans="1:9" s="120" customFormat="1" ht="21.95" customHeight="1" x14ac:dyDescent="0.2">
      <c r="A13" s="3" t="s">
        <v>99</v>
      </c>
      <c r="B13" s="132">
        <v>1015</v>
      </c>
      <c r="C13" s="151">
        <v>-6870</v>
      </c>
      <c r="D13" s="152">
        <v>-4877</v>
      </c>
      <c r="E13" s="153">
        <v>-1982</v>
      </c>
      <c r="F13" s="154">
        <v>-1679</v>
      </c>
      <c r="G13" s="15">
        <v>303</v>
      </c>
      <c r="H13" s="15">
        <v>84.7</v>
      </c>
      <c r="I13" s="137" t="s">
        <v>207</v>
      </c>
    </row>
    <row r="14" spans="1:9" s="120" customFormat="1" ht="26.1" customHeight="1" x14ac:dyDescent="0.2">
      <c r="A14" s="3" t="s">
        <v>208</v>
      </c>
      <c r="B14" s="132">
        <v>1016</v>
      </c>
      <c r="C14" s="155">
        <v>-361</v>
      </c>
      <c r="D14" s="156">
        <v>-8769</v>
      </c>
      <c r="E14" s="157">
        <v>-1917</v>
      </c>
      <c r="F14" s="158">
        <v>-431</v>
      </c>
      <c r="G14" s="20">
        <v>1486</v>
      </c>
      <c r="H14" s="15">
        <v>22.5</v>
      </c>
      <c r="I14" s="137" t="s">
        <v>209</v>
      </c>
    </row>
    <row r="15" spans="1:9" s="120" customFormat="1" ht="12.95" customHeight="1" x14ac:dyDescent="0.2">
      <c r="A15" s="3" t="s">
        <v>210</v>
      </c>
      <c r="B15" s="132">
        <v>1017</v>
      </c>
      <c r="C15" s="159">
        <v>-3833</v>
      </c>
      <c r="D15" s="160">
        <v>-4365</v>
      </c>
      <c r="E15" s="161">
        <v>-1250</v>
      </c>
      <c r="F15" s="162">
        <v>-1445</v>
      </c>
      <c r="G15" s="163">
        <v>-195</v>
      </c>
      <c r="H15" s="15">
        <v>115.6</v>
      </c>
      <c r="I15" s="137"/>
    </row>
    <row r="16" spans="1:9" s="120" customFormat="1" ht="12.95" customHeight="1" x14ac:dyDescent="0.2">
      <c r="A16" s="3" t="s">
        <v>211</v>
      </c>
      <c r="B16" s="132">
        <v>1018</v>
      </c>
      <c r="C16" s="164">
        <v>-1820</v>
      </c>
      <c r="D16" s="165">
        <v>-2529</v>
      </c>
      <c r="E16" s="166">
        <v>-856</v>
      </c>
      <c r="F16" s="167">
        <v>-795</v>
      </c>
      <c r="G16" s="15">
        <v>61</v>
      </c>
      <c r="H16" s="15">
        <v>92.9</v>
      </c>
      <c r="I16" s="137"/>
    </row>
    <row r="17" spans="1:9" s="120" customFormat="1" ht="21.95" customHeight="1" x14ac:dyDescent="0.2">
      <c r="A17" s="168" t="s">
        <v>212</v>
      </c>
      <c r="B17" s="169" t="s">
        <v>213</v>
      </c>
      <c r="C17" s="170">
        <v>-107</v>
      </c>
      <c r="D17" s="171">
        <v>-106</v>
      </c>
      <c r="E17" s="172">
        <v>-25</v>
      </c>
      <c r="F17" s="173">
        <v>-20</v>
      </c>
      <c r="G17" s="15">
        <v>5</v>
      </c>
      <c r="H17" s="15">
        <v>80</v>
      </c>
      <c r="I17" s="174" t="s">
        <v>214</v>
      </c>
    </row>
    <row r="18" spans="1:9" s="120" customFormat="1" ht="12.95" customHeight="1" x14ac:dyDescent="0.2">
      <c r="A18" s="168" t="s">
        <v>215</v>
      </c>
      <c r="B18" s="169" t="s">
        <v>216</v>
      </c>
      <c r="C18" s="175">
        <v>-477</v>
      </c>
      <c r="D18" s="176">
        <v>-697</v>
      </c>
      <c r="E18" s="177">
        <v>-550</v>
      </c>
      <c r="F18" s="178">
        <v>-291</v>
      </c>
      <c r="G18" s="15">
        <v>259</v>
      </c>
      <c r="H18" s="15">
        <v>52.9</v>
      </c>
      <c r="I18" s="174" t="s">
        <v>217</v>
      </c>
    </row>
    <row r="19" spans="1:9" s="120" customFormat="1" ht="21.95" customHeight="1" x14ac:dyDescent="0.2">
      <c r="A19" s="168" t="s">
        <v>218</v>
      </c>
      <c r="B19" s="169" t="s">
        <v>219</v>
      </c>
      <c r="C19" s="169" t="s">
        <v>64</v>
      </c>
      <c r="D19" s="179">
        <v>-186</v>
      </c>
      <c r="E19" s="180">
        <v>-50</v>
      </c>
      <c r="F19" s="181">
        <v>-98</v>
      </c>
      <c r="G19" s="182">
        <v>-48</v>
      </c>
      <c r="H19" s="15">
        <v>196</v>
      </c>
      <c r="I19" s="174" t="s">
        <v>220</v>
      </c>
    </row>
    <row r="20" spans="1:9" s="120" customFormat="1" ht="12.95" customHeight="1" x14ac:dyDescent="0.2">
      <c r="A20" s="168" t="s">
        <v>221</v>
      </c>
      <c r="B20" s="169" t="s">
        <v>222</v>
      </c>
      <c r="C20" s="183">
        <v>-53</v>
      </c>
      <c r="D20" s="184">
        <v>-72</v>
      </c>
      <c r="E20" s="185">
        <v>-27</v>
      </c>
      <c r="F20" s="186">
        <v>-25</v>
      </c>
      <c r="G20" s="15">
        <v>2</v>
      </c>
      <c r="H20" s="15">
        <v>92.6</v>
      </c>
      <c r="I20" s="174"/>
    </row>
    <row r="21" spans="1:9" s="120" customFormat="1" ht="12.95" customHeight="1" x14ac:dyDescent="0.2">
      <c r="A21" s="168" t="s">
        <v>223</v>
      </c>
      <c r="B21" s="169" t="s">
        <v>224</v>
      </c>
      <c r="C21" s="187">
        <v>-14</v>
      </c>
      <c r="D21" s="188">
        <v>-47</v>
      </c>
      <c r="E21" s="189">
        <v>-28</v>
      </c>
      <c r="F21" s="190">
        <v>-13</v>
      </c>
      <c r="G21" s="15">
        <v>15</v>
      </c>
      <c r="H21" s="15">
        <v>46.4</v>
      </c>
      <c r="I21" s="174"/>
    </row>
    <row r="22" spans="1:9" s="120" customFormat="1" ht="33" customHeight="1" x14ac:dyDescent="0.2">
      <c r="A22" s="168" t="s">
        <v>225</v>
      </c>
      <c r="B22" s="169" t="s">
        <v>226</v>
      </c>
      <c r="C22" s="191">
        <v>-1169</v>
      </c>
      <c r="D22" s="192">
        <v>-1421</v>
      </c>
      <c r="E22" s="193">
        <v>-176</v>
      </c>
      <c r="F22" s="194">
        <v>-348</v>
      </c>
      <c r="G22" s="195">
        <v>-172</v>
      </c>
      <c r="H22" s="15">
        <v>197.7</v>
      </c>
      <c r="I22" s="174" t="s">
        <v>227</v>
      </c>
    </row>
    <row r="23" spans="1:9" s="120" customFormat="1" ht="12.95" customHeight="1" x14ac:dyDescent="0.2">
      <c r="A23" s="168"/>
      <c r="B23" s="169"/>
      <c r="C23" s="169" t="s">
        <v>64</v>
      </c>
      <c r="D23" s="169" t="s">
        <v>64</v>
      </c>
      <c r="E23" s="169" t="s">
        <v>64</v>
      </c>
      <c r="F23" s="169" t="s">
        <v>64</v>
      </c>
      <c r="G23" s="37" t="s">
        <v>64</v>
      </c>
      <c r="H23" s="37" t="s">
        <v>64</v>
      </c>
      <c r="I23" s="174"/>
    </row>
    <row r="24" spans="1:9" s="120" customFormat="1" ht="12.95" hidden="1" customHeight="1" x14ac:dyDescent="0.2">
      <c r="A24" s="168"/>
      <c r="B24" s="169"/>
      <c r="C24" s="169" t="s">
        <v>64</v>
      </c>
      <c r="D24" s="169" t="s">
        <v>64</v>
      </c>
      <c r="E24" s="169" t="s">
        <v>64</v>
      </c>
      <c r="F24" s="169" t="s">
        <v>64</v>
      </c>
      <c r="G24" s="37" t="s">
        <v>64</v>
      </c>
      <c r="H24" s="37" t="s">
        <v>64</v>
      </c>
      <c r="I24" s="174"/>
    </row>
    <row r="25" spans="1:9" s="120" customFormat="1" ht="12.95" customHeight="1" x14ac:dyDescent="0.2">
      <c r="A25" s="56" t="s">
        <v>228</v>
      </c>
      <c r="B25" s="121">
        <v>1020</v>
      </c>
      <c r="C25" s="196">
        <v>-28010</v>
      </c>
      <c r="D25" s="197">
        <v>-20999</v>
      </c>
      <c r="E25" s="198">
        <v>-793</v>
      </c>
      <c r="F25" s="199">
        <v>-903</v>
      </c>
      <c r="G25" s="200">
        <v>-110</v>
      </c>
      <c r="H25" s="125">
        <v>113.9</v>
      </c>
      <c r="I25" s="126"/>
    </row>
    <row r="26" spans="1:9" s="120" customFormat="1" ht="12.95" customHeight="1" x14ac:dyDescent="0.2">
      <c r="A26" s="56" t="s">
        <v>61</v>
      </c>
      <c r="B26" s="121">
        <v>1030</v>
      </c>
      <c r="C26" s="201">
        <v>-10285</v>
      </c>
      <c r="D26" s="202">
        <v>-11597</v>
      </c>
      <c r="E26" s="203">
        <v>-3616</v>
      </c>
      <c r="F26" s="204">
        <v>-3716</v>
      </c>
      <c r="G26" s="205">
        <v>-100</v>
      </c>
      <c r="H26" s="125">
        <v>102.8</v>
      </c>
      <c r="I26" s="126"/>
    </row>
    <row r="27" spans="1:9" s="120" customFormat="1" ht="12.95" customHeight="1" x14ac:dyDescent="0.2">
      <c r="A27" s="3" t="s">
        <v>62</v>
      </c>
      <c r="B27" s="132">
        <v>1031</v>
      </c>
      <c r="C27" s="206">
        <v>-363</v>
      </c>
      <c r="D27" s="207">
        <v>-507</v>
      </c>
      <c r="E27" s="34">
        <v>-164</v>
      </c>
      <c r="F27" s="208">
        <v>-153</v>
      </c>
      <c r="G27" s="15">
        <v>11</v>
      </c>
      <c r="H27" s="15">
        <v>93.3</v>
      </c>
      <c r="I27" s="137" t="s">
        <v>229</v>
      </c>
    </row>
    <row r="28" spans="1:9" s="120" customFormat="1" ht="12.95" customHeight="1" x14ac:dyDescent="0.2">
      <c r="A28" s="3" t="s">
        <v>63</v>
      </c>
      <c r="B28" s="132">
        <v>1032</v>
      </c>
      <c r="C28" s="67" t="s">
        <v>64</v>
      </c>
      <c r="D28" s="67" t="s">
        <v>64</v>
      </c>
      <c r="E28" s="36" t="s">
        <v>64</v>
      </c>
      <c r="F28" s="67" t="s">
        <v>64</v>
      </c>
      <c r="G28" s="37" t="s">
        <v>64</v>
      </c>
      <c r="H28" s="37" t="s">
        <v>64</v>
      </c>
      <c r="I28" s="137"/>
    </row>
    <row r="29" spans="1:9" s="120" customFormat="1" ht="12.95" customHeight="1" x14ac:dyDescent="0.2">
      <c r="A29" s="3" t="s">
        <v>65</v>
      </c>
      <c r="B29" s="132">
        <v>1033</v>
      </c>
      <c r="C29" s="67" t="s">
        <v>64</v>
      </c>
      <c r="D29" s="67" t="s">
        <v>64</v>
      </c>
      <c r="E29" s="36" t="s">
        <v>64</v>
      </c>
      <c r="F29" s="67" t="s">
        <v>64</v>
      </c>
      <c r="G29" s="37" t="s">
        <v>64</v>
      </c>
      <c r="H29" s="37" t="s">
        <v>64</v>
      </c>
      <c r="I29" s="137"/>
    </row>
    <row r="30" spans="1:9" s="120" customFormat="1" ht="12.95" customHeight="1" x14ac:dyDescent="0.2">
      <c r="A30" s="3" t="s">
        <v>66</v>
      </c>
      <c r="B30" s="132">
        <v>1034</v>
      </c>
      <c r="C30" s="67" t="s">
        <v>64</v>
      </c>
      <c r="D30" s="67" t="s">
        <v>64</v>
      </c>
      <c r="E30" s="36" t="s">
        <v>64</v>
      </c>
      <c r="F30" s="67" t="s">
        <v>64</v>
      </c>
      <c r="G30" s="37" t="s">
        <v>64</v>
      </c>
      <c r="H30" s="37" t="s">
        <v>64</v>
      </c>
      <c r="I30" s="137"/>
    </row>
    <row r="31" spans="1:9" s="120" customFormat="1" ht="12.95" customHeight="1" x14ac:dyDescent="0.2">
      <c r="A31" s="3" t="s">
        <v>67</v>
      </c>
      <c r="B31" s="132">
        <v>1035</v>
      </c>
      <c r="C31" s="67" t="s">
        <v>64</v>
      </c>
      <c r="D31" s="67" t="s">
        <v>64</v>
      </c>
      <c r="E31" s="36" t="s">
        <v>64</v>
      </c>
      <c r="F31" s="67" t="s">
        <v>64</v>
      </c>
      <c r="G31" s="37" t="s">
        <v>64</v>
      </c>
      <c r="H31" s="37" t="s">
        <v>64</v>
      </c>
      <c r="I31" s="137"/>
    </row>
    <row r="32" spans="1:9" s="120" customFormat="1" ht="44.1" customHeight="1" x14ac:dyDescent="0.2">
      <c r="A32" s="3" t="s">
        <v>230</v>
      </c>
      <c r="B32" s="132">
        <v>1036</v>
      </c>
      <c r="C32" s="209">
        <v>-35</v>
      </c>
      <c r="D32" s="210">
        <v>-78</v>
      </c>
      <c r="E32" s="211">
        <v>-13</v>
      </c>
      <c r="F32" s="212">
        <v>-22</v>
      </c>
      <c r="G32" s="213">
        <v>-9</v>
      </c>
      <c r="H32" s="15">
        <v>169.2</v>
      </c>
      <c r="I32" s="137" t="s">
        <v>231</v>
      </c>
    </row>
    <row r="33" spans="1:9" s="120" customFormat="1" ht="12.95" customHeight="1" x14ac:dyDescent="0.2">
      <c r="A33" s="3" t="s">
        <v>232</v>
      </c>
      <c r="B33" s="132">
        <v>1037</v>
      </c>
      <c r="C33" s="214">
        <v>-121</v>
      </c>
      <c r="D33" s="215">
        <v>-118</v>
      </c>
      <c r="E33" s="216">
        <v>-55</v>
      </c>
      <c r="F33" s="217">
        <v>-40</v>
      </c>
      <c r="G33" s="15">
        <v>15</v>
      </c>
      <c r="H33" s="15">
        <v>72.7</v>
      </c>
      <c r="I33" s="137"/>
    </row>
    <row r="34" spans="1:9" s="120" customFormat="1" ht="12.95" customHeight="1" x14ac:dyDescent="0.2">
      <c r="A34" s="3" t="s">
        <v>233</v>
      </c>
      <c r="B34" s="132">
        <v>1038</v>
      </c>
      <c r="C34" s="218">
        <v>-5292</v>
      </c>
      <c r="D34" s="219">
        <v>-6148</v>
      </c>
      <c r="E34" s="220">
        <v>-2109</v>
      </c>
      <c r="F34" s="221">
        <v>-2007</v>
      </c>
      <c r="G34" s="15">
        <v>102</v>
      </c>
      <c r="H34" s="15">
        <v>95.2</v>
      </c>
      <c r="I34" s="137"/>
    </row>
    <row r="35" spans="1:9" s="120" customFormat="1" ht="12.95" customHeight="1" x14ac:dyDescent="0.2">
      <c r="A35" s="3" t="s">
        <v>234</v>
      </c>
      <c r="B35" s="132">
        <v>1039</v>
      </c>
      <c r="C35" s="222">
        <v>-1914</v>
      </c>
      <c r="D35" s="223">
        <v>-1310</v>
      </c>
      <c r="E35" s="224">
        <v>-464</v>
      </c>
      <c r="F35" s="225">
        <v>-426</v>
      </c>
      <c r="G35" s="15">
        <v>38</v>
      </c>
      <c r="H35" s="15">
        <v>91.8</v>
      </c>
      <c r="I35" s="137"/>
    </row>
    <row r="36" spans="1:9" s="120" customFormat="1" ht="26.1" customHeight="1" x14ac:dyDescent="0.2">
      <c r="A36" s="3" t="s">
        <v>235</v>
      </c>
      <c r="B36" s="132">
        <v>1040</v>
      </c>
      <c r="C36" s="226">
        <v>-68</v>
      </c>
      <c r="D36" s="227">
        <v>-99</v>
      </c>
      <c r="E36" s="228">
        <v>-35</v>
      </c>
      <c r="F36" s="229">
        <v>-32</v>
      </c>
      <c r="G36" s="15">
        <v>3</v>
      </c>
      <c r="H36" s="15">
        <v>91.4</v>
      </c>
      <c r="I36" s="137"/>
    </row>
    <row r="37" spans="1:9" s="120" customFormat="1" ht="26.1" customHeight="1" x14ac:dyDescent="0.2">
      <c r="A37" s="3" t="s">
        <v>236</v>
      </c>
      <c r="B37" s="132">
        <v>1041</v>
      </c>
      <c r="C37" s="67" t="s">
        <v>64</v>
      </c>
      <c r="D37" s="67" t="s">
        <v>64</v>
      </c>
      <c r="E37" s="36" t="s">
        <v>64</v>
      </c>
      <c r="F37" s="67" t="s">
        <v>64</v>
      </c>
      <c r="G37" s="37" t="s">
        <v>64</v>
      </c>
      <c r="H37" s="37" t="s">
        <v>64</v>
      </c>
      <c r="I37" s="137"/>
    </row>
    <row r="38" spans="1:9" s="120" customFormat="1" ht="12.95" customHeight="1" x14ac:dyDescent="0.2">
      <c r="A38" s="3" t="s">
        <v>237</v>
      </c>
      <c r="B38" s="132">
        <v>1042</v>
      </c>
      <c r="C38" s="67" t="s">
        <v>64</v>
      </c>
      <c r="D38" s="67" t="s">
        <v>64</v>
      </c>
      <c r="E38" s="230">
        <v>-10</v>
      </c>
      <c r="F38" s="67" t="s">
        <v>64</v>
      </c>
      <c r="G38" s="15">
        <v>10</v>
      </c>
      <c r="H38" s="37" t="s">
        <v>64</v>
      </c>
      <c r="I38" s="137"/>
    </row>
    <row r="39" spans="1:9" s="120" customFormat="1" ht="12.95" customHeight="1" x14ac:dyDescent="0.2">
      <c r="A39" s="3" t="s">
        <v>238</v>
      </c>
      <c r="B39" s="132">
        <v>1043</v>
      </c>
      <c r="C39" s="67" t="s">
        <v>64</v>
      </c>
      <c r="D39" s="67" t="s">
        <v>64</v>
      </c>
      <c r="E39" s="36" t="s">
        <v>64</v>
      </c>
      <c r="F39" s="67" t="s">
        <v>64</v>
      </c>
      <c r="G39" s="37" t="s">
        <v>64</v>
      </c>
      <c r="H39" s="37" t="s">
        <v>64</v>
      </c>
      <c r="I39" s="137"/>
    </row>
    <row r="40" spans="1:9" s="120" customFormat="1" ht="12.95" customHeight="1" x14ac:dyDescent="0.2">
      <c r="A40" s="3" t="s">
        <v>239</v>
      </c>
      <c r="B40" s="132">
        <v>1044</v>
      </c>
      <c r="C40" s="217">
        <v>-40</v>
      </c>
      <c r="D40" s="231">
        <v>-42</v>
      </c>
      <c r="E40" s="232">
        <v>-12</v>
      </c>
      <c r="F40" s="233">
        <v>-15</v>
      </c>
      <c r="G40" s="234">
        <v>-3</v>
      </c>
      <c r="H40" s="15">
        <v>125</v>
      </c>
      <c r="I40" s="137"/>
    </row>
    <row r="41" spans="1:9" s="120" customFormat="1" ht="12.95" customHeight="1" x14ac:dyDescent="0.2">
      <c r="A41" s="3" t="s">
        <v>240</v>
      </c>
      <c r="B41" s="132">
        <v>1045</v>
      </c>
      <c r="C41" s="235">
        <v>-11</v>
      </c>
      <c r="D41" s="236">
        <v>-26</v>
      </c>
      <c r="E41" s="232">
        <v>-12</v>
      </c>
      <c r="F41" s="237">
        <v>-10</v>
      </c>
      <c r="G41" s="15">
        <v>2</v>
      </c>
      <c r="H41" s="15">
        <v>83.3</v>
      </c>
      <c r="I41" s="137"/>
    </row>
    <row r="42" spans="1:9" s="120" customFormat="1" ht="12.95" customHeight="1" x14ac:dyDescent="0.2">
      <c r="A42" s="3" t="s">
        <v>241</v>
      </c>
      <c r="B42" s="132">
        <v>1046</v>
      </c>
      <c r="C42" s="238">
        <v>-12</v>
      </c>
      <c r="D42" s="239">
        <v>-84</v>
      </c>
      <c r="E42" s="240">
        <v>-14</v>
      </c>
      <c r="F42" s="241">
        <v>-5</v>
      </c>
      <c r="G42" s="15">
        <v>9</v>
      </c>
      <c r="H42" s="15">
        <v>35.700000000000003</v>
      </c>
      <c r="I42" s="137"/>
    </row>
    <row r="43" spans="1:9" s="120" customFormat="1" ht="12.95" customHeight="1" x14ac:dyDescent="0.2">
      <c r="A43" s="3" t="s">
        <v>242</v>
      </c>
      <c r="B43" s="132">
        <v>1047</v>
      </c>
      <c r="C43" s="67" t="s">
        <v>64</v>
      </c>
      <c r="D43" s="67" t="s">
        <v>64</v>
      </c>
      <c r="E43" s="36" t="s">
        <v>64</v>
      </c>
      <c r="F43" s="67" t="s">
        <v>64</v>
      </c>
      <c r="G43" s="37" t="s">
        <v>64</v>
      </c>
      <c r="H43" s="37" t="s">
        <v>64</v>
      </c>
      <c r="I43" s="137"/>
    </row>
    <row r="44" spans="1:9" s="120" customFormat="1" ht="12.95" customHeight="1" x14ac:dyDescent="0.2">
      <c r="A44" s="3" t="s">
        <v>243</v>
      </c>
      <c r="B44" s="132">
        <v>1048</v>
      </c>
      <c r="C44" s="242">
        <v>-4</v>
      </c>
      <c r="D44" s="242">
        <v>-4</v>
      </c>
      <c r="E44" s="232">
        <v>-12</v>
      </c>
      <c r="F44" s="67" t="s">
        <v>64</v>
      </c>
      <c r="G44" s="15">
        <v>12</v>
      </c>
      <c r="H44" s="37" t="s">
        <v>64</v>
      </c>
      <c r="I44" s="137"/>
    </row>
    <row r="45" spans="1:9" s="120" customFormat="1" ht="12.95" customHeight="1" x14ac:dyDescent="0.2">
      <c r="A45" s="3" t="s">
        <v>244</v>
      </c>
      <c r="B45" s="132">
        <v>1049</v>
      </c>
      <c r="C45" s="242">
        <v>-4</v>
      </c>
      <c r="D45" s="243">
        <v>-14</v>
      </c>
      <c r="E45" s="244">
        <v>-5</v>
      </c>
      <c r="F45" s="245">
        <v>-7</v>
      </c>
      <c r="G45" s="105">
        <v>-2</v>
      </c>
      <c r="H45" s="15">
        <v>140</v>
      </c>
      <c r="I45" s="137"/>
    </row>
    <row r="46" spans="1:9" s="120" customFormat="1" ht="26.1" customHeight="1" x14ac:dyDescent="0.2">
      <c r="A46" s="3" t="s">
        <v>245</v>
      </c>
      <c r="B46" s="132">
        <v>1050</v>
      </c>
      <c r="C46" s="246">
        <v>-481</v>
      </c>
      <c r="D46" s="247">
        <v>-450</v>
      </c>
      <c r="E46" s="248">
        <v>-123</v>
      </c>
      <c r="F46" s="249">
        <v>-70</v>
      </c>
      <c r="G46" s="15">
        <v>53</v>
      </c>
      <c r="H46" s="15">
        <v>56.9</v>
      </c>
      <c r="I46" s="137"/>
    </row>
    <row r="47" spans="1:9" s="120" customFormat="1" ht="12.95" customHeight="1" x14ac:dyDescent="0.2">
      <c r="A47" s="3" t="s">
        <v>246</v>
      </c>
      <c r="B47" s="250" t="s">
        <v>247</v>
      </c>
      <c r="C47" s="67" t="s">
        <v>64</v>
      </c>
      <c r="D47" s="67" t="s">
        <v>64</v>
      </c>
      <c r="E47" s="36" t="s">
        <v>64</v>
      </c>
      <c r="F47" s="67" t="s">
        <v>64</v>
      </c>
      <c r="G47" s="37" t="s">
        <v>64</v>
      </c>
      <c r="H47" s="37" t="s">
        <v>64</v>
      </c>
      <c r="I47" s="137"/>
    </row>
    <row r="48" spans="1:9" s="120" customFormat="1" ht="12.95" customHeight="1" x14ac:dyDescent="0.2">
      <c r="A48" s="3" t="s">
        <v>248</v>
      </c>
      <c r="B48" s="132">
        <v>1051</v>
      </c>
      <c r="C48" s="251">
        <v>-1940</v>
      </c>
      <c r="D48" s="252">
        <v>-2717</v>
      </c>
      <c r="E48" s="253">
        <v>-588</v>
      </c>
      <c r="F48" s="254">
        <v>-929</v>
      </c>
      <c r="G48" s="255">
        <v>-341</v>
      </c>
      <c r="H48" s="15">
        <v>158</v>
      </c>
      <c r="I48" s="137"/>
    </row>
    <row r="49" spans="1:9" s="120" customFormat="1" ht="12.95" customHeight="1" x14ac:dyDescent="0.2">
      <c r="A49" s="168" t="s">
        <v>249</v>
      </c>
      <c r="B49" s="169" t="s">
        <v>250</v>
      </c>
      <c r="C49" s="256">
        <v>-1889</v>
      </c>
      <c r="D49" s="257">
        <v>-2670</v>
      </c>
      <c r="E49" s="177">
        <v>-550</v>
      </c>
      <c r="F49" s="258">
        <v>-914</v>
      </c>
      <c r="G49" s="259">
        <v>-364</v>
      </c>
      <c r="H49" s="15">
        <v>166.2</v>
      </c>
      <c r="I49" s="174" t="s">
        <v>251</v>
      </c>
    </row>
    <row r="50" spans="1:9" s="120" customFormat="1" ht="12.95" customHeight="1" x14ac:dyDescent="0.2">
      <c r="A50" s="168" t="s">
        <v>252</v>
      </c>
      <c r="B50" s="169" t="s">
        <v>253</v>
      </c>
      <c r="C50" s="260">
        <v>-51</v>
      </c>
      <c r="D50" s="188">
        <v>-47</v>
      </c>
      <c r="E50" s="261">
        <v>-38</v>
      </c>
      <c r="F50" s="262">
        <v>-15</v>
      </c>
      <c r="G50" s="15">
        <v>23</v>
      </c>
      <c r="H50" s="15">
        <v>39.5</v>
      </c>
      <c r="I50" s="174"/>
    </row>
    <row r="51" spans="1:9" s="120" customFormat="1" ht="12.95" customHeight="1" x14ac:dyDescent="0.2">
      <c r="A51" s="168" t="s">
        <v>225</v>
      </c>
      <c r="B51" s="169" t="s">
        <v>254</v>
      </c>
      <c r="C51" s="169" t="s">
        <v>64</v>
      </c>
      <c r="D51" s="169" t="s">
        <v>64</v>
      </c>
      <c r="E51" s="36" t="s">
        <v>64</v>
      </c>
      <c r="F51" s="169" t="s">
        <v>64</v>
      </c>
      <c r="G51" s="37" t="s">
        <v>64</v>
      </c>
      <c r="H51" s="37" t="s">
        <v>64</v>
      </c>
      <c r="I51" s="174"/>
    </row>
    <row r="52" spans="1:9" s="120" customFormat="1" ht="12.95" customHeight="1" x14ac:dyDescent="0.2">
      <c r="A52" s="168"/>
      <c r="B52" s="169"/>
      <c r="C52" s="169" t="s">
        <v>64</v>
      </c>
      <c r="D52" s="169" t="s">
        <v>64</v>
      </c>
      <c r="E52" s="169" t="s">
        <v>64</v>
      </c>
      <c r="F52" s="169" t="s">
        <v>64</v>
      </c>
      <c r="G52" s="37" t="s">
        <v>64</v>
      </c>
      <c r="H52" s="37" t="s">
        <v>64</v>
      </c>
      <c r="I52" s="174"/>
    </row>
    <row r="53" spans="1:9" s="120" customFormat="1" ht="12.95" hidden="1" customHeight="1" x14ac:dyDescent="0.2">
      <c r="A53" s="168"/>
      <c r="B53" s="169"/>
      <c r="C53" s="169" t="s">
        <v>64</v>
      </c>
      <c r="D53" s="169" t="s">
        <v>64</v>
      </c>
      <c r="E53" s="169" t="s">
        <v>64</v>
      </c>
      <c r="F53" s="169" t="s">
        <v>64</v>
      </c>
      <c r="G53" s="37" t="s">
        <v>64</v>
      </c>
      <c r="H53" s="37" t="s">
        <v>64</v>
      </c>
      <c r="I53" s="174"/>
    </row>
    <row r="54" spans="1:9" s="120" customFormat="1" ht="12.95" customHeight="1" x14ac:dyDescent="0.2">
      <c r="A54" s="56" t="s">
        <v>255</v>
      </c>
      <c r="B54" s="121">
        <v>1060</v>
      </c>
      <c r="C54" s="263" t="s">
        <v>64</v>
      </c>
      <c r="D54" s="263" t="s">
        <v>64</v>
      </c>
      <c r="E54" s="264" t="s">
        <v>64</v>
      </c>
      <c r="F54" s="263" t="s">
        <v>64</v>
      </c>
      <c r="G54" s="263" t="s">
        <v>64</v>
      </c>
      <c r="H54" s="263" t="s">
        <v>64</v>
      </c>
      <c r="I54" s="126"/>
    </row>
    <row r="55" spans="1:9" s="120" customFormat="1" ht="12.95" customHeight="1" x14ac:dyDescent="0.2">
      <c r="A55" s="3" t="s">
        <v>256</v>
      </c>
      <c r="B55" s="132">
        <v>1061</v>
      </c>
      <c r="C55" s="67" t="s">
        <v>64</v>
      </c>
      <c r="D55" s="67" t="s">
        <v>64</v>
      </c>
      <c r="E55" s="36" t="s">
        <v>64</v>
      </c>
      <c r="F55" s="67" t="s">
        <v>64</v>
      </c>
      <c r="G55" s="37" t="s">
        <v>64</v>
      </c>
      <c r="H55" s="37" t="s">
        <v>64</v>
      </c>
      <c r="I55" s="137"/>
    </row>
    <row r="56" spans="1:9" s="120" customFormat="1" ht="12.95" customHeight="1" x14ac:dyDescent="0.2">
      <c r="A56" s="3" t="s">
        <v>257</v>
      </c>
      <c r="B56" s="132">
        <v>1062</v>
      </c>
      <c r="C56" s="67" t="s">
        <v>64</v>
      </c>
      <c r="D56" s="67" t="s">
        <v>64</v>
      </c>
      <c r="E56" s="36" t="s">
        <v>64</v>
      </c>
      <c r="F56" s="67" t="s">
        <v>64</v>
      </c>
      <c r="G56" s="37" t="s">
        <v>64</v>
      </c>
      <c r="H56" s="37" t="s">
        <v>64</v>
      </c>
      <c r="I56" s="137"/>
    </row>
    <row r="57" spans="1:9" s="120" customFormat="1" ht="12.95" customHeight="1" x14ac:dyDescent="0.2">
      <c r="A57" s="3" t="s">
        <v>233</v>
      </c>
      <c r="B57" s="132">
        <v>1063</v>
      </c>
      <c r="C57" s="67" t="s">
        <v>64</v>
      </c>
      <c r="D57" s="67" t="s">
        <v>64</v>
      </c>
      <c r="E57" s="36" t="s">
        <v>64</v>
      </c>
      <c r="F57" s="67" t="s">
        <v>64</v>
      </c>
      <c r="G57" s="37" t="s">
        <v>64</v>
      </c>
      <c r="H57" s="37" t="s">
        <v>64</v>
      </c>
      <c r="I57" s="137"/>
    </row>
    <row r="58" spans="1:9" s="120" customFormat="1" ht="12.95" customHeight="1" x14ac:dyDescent="0.2">
      <c r="A58" s="3" t="s">
        <v>234</v>
      </c>
      <c r="B58" s="132">
        <v>1064</v>
      </c>
      <c r="C58" s="67" t="s">
        <v>64</v>
      </c>
      <c r="D58" s="67" t="s">
        <v>64</v>
      </c>
      <c r="E58" s="67" t="s">
        <v>64</v>
      </c>
      <c r="F58" s="67" t="s">
        <v>64</v>
      </c>
      <c r="G58" s="37" t="s">
        <v>64</v>
      </c>
      <c r="H58" s="37" t="s">
        <v>64</v>
      </c>
      <c r="I58" s="137"/>
    </row>
    <row r="59" spans="1:9" s="120" customFormat="1" ht="12.95" customHeight="1" x14ac:dyDescent="0.2">
      <c r="A59" s="3" t="s">
        <v>258</v>
      </c>
      <c r="B59" s="132">
        <v>1065</v>
      </c>
      <c r="C59" s="67" t="s">
        <v>64</v>
      </c>
      <c r="D59" s="67" t="s">
        <v>64</v>
      </c>
      <c r="E59" s="36" t="s">
        <v>64</v>
      </c>
      <c r="F59" s="67" t="s">
        <v>64</v>
      </c>
      <c r="G59" s="37" t="s">
        <v>64</v>
      </c>
      <c r="H59" s="37" t="s">
        <v>64</v>
      </c>
      <c r="I59" s="137"/>
    </row>
    <row r="60" spans="1:9" s="120" customFormat="1" ht="12.95" customHeight="1" x14ac:dyDescent="0.2">
      <c r="A60" s="3" t="s">
        <v>259</v>
      </c>
      <c r="B60" s="132">
        <v>1066</v>
      </c>
      <c r="C60" s="67" t="s">
        <v>64</v>
      </c>
      <c r="D60" s="67" t="s">
        <v>64</v>
      </c>
      <c r="E60" s="36" t="s">
        <v>64</v>
      </c>
      <c r="F60" s="67" t="s">
        <v>64</v>
      </c>
      <c r="G60" s="37" t="s">
        <v>64</v>
      </c>
      <c r="H60" s="37" t="s">
        <v>64</v>
      </c>
      <c r="I60" s="137"/>
    </row>
    <row r="61" spans="1:9" s="120" customFormat="1" ht="12.95" customHeight="1" x14ac:dyDescent="0.2">
      <c r="A61" s="3" t="s">
        <v>260</v>
      </c>
      <c r="B61" s="132">
        <v>1067</v>
      </c>
      <c r="C61" s="37" t="s">
        <v>64</v>
      </c>
      <c r="D61" s="37" t="s">
        <v>64</v>
      </c>
      <c r="E61" s="36" t="s">
        <v>64</v>
      </c>
      <c r="F61" s="37" t="s">
        <v>64</v>
      </c>
      <c r="G61" s="37" t="s">
        <v>64</v>
      </c>
      <c r="H61" s="37" t="s">
        <v>64</v>
      </c>
      <c r="I61" s="137"/>
    </row>
    <row r="62" spans="1:9" s="120" customFormat="1" ht="12.95" customHeight="1" x14ac:dyDescent="0.2">
      <c r="A62" s="168"/>
      <c r="B62" s="169"/>
      <c r="C62" s="169" t="s">
        <v>64</v>
      </c>
      <c r="D62" s="169" t="s">
        <v>64</v>
      </c>
      <c r="E62" s="169" t="s">
        <v>64</v>
      </c>
      <c r="F62" s="169" t="s">
        <v>64</v>
      </c>
      <c r="G62" s="37" t="s">
        <v>64</v>
      </c>
      <c r="H62" s="37" t="s">
        <v>64</v>
      </c>
      <c r="I62" s="174"/>
    </row>
    <row r="63" spans="1:9" s="120" customFormat="1" ht="12.95" hidden="1" customHeight="1" x14ac:dyDescent="0.2">
      <c r="A63" s="168"/>
      <c r="B63" s="169"/>
      <c r="C63" s="169" t="s">
        <v>64</v>
      </c>
      <c r="D63" s="169" t="s">
        <v>64</v>
      </c>
      <c r="E63" s="169" t="s">
        <v>64</v>
      </c>
      <c r="F63" s="169" t="s">
        <v>64</v>
      </c>
      <c r="G63" s="37" t="s">
        <v>64</v>
      </c>
      <c r="H63" s="37" t="s">
        <v>64</v>
      </c>
      <c r="I63" s="174"/>
    </row>
    <row r="64" spans="1:9" s="120" customFormat="1" ht="12.95" customHeight="1" x14ac:dyDescent="0.2">
      <c r="A64" s="56" t="s">
        <v>261</v>
      </c>
      <c r="B64" s="121">
        <v>1070</v>
      </c>
      <c r="C64" s="131">
        <v>26505</v>
      </c>
      <c r="D64" s="131">
        <v>33296</v>
      </c>
      <c r="E64" s="123">
        <v>11213</v>
      </c>
      <c r="F64" s="131">
        <v>8732</v>
      </c>
      <c r="G64" s="265">
        <v>-2481</v>
      </c>
      <c r="H64" s="125">
        <v>77.900000000000006</v>
      </c>
      <c r="I64" s="126"/>
    </row>
    <row r="65" spans="1:9" s="120" customFormat="1" ht="12.95" customHeight="1" x14ac:dyDescent="0.2">
      <c r="A65" s="3" t="s">
        <v>70</v>
      </c>
      <c r="B65" s="132">
        <v>1071</v>
      </c>
      <c r="C65" s="67" t="s">
        <v>64</v>
      </c>
      <c r="D65" s="107">
        <v>44</v>
      </c>
      <c r="E65" s="36" t="s">
        <v>64</v>
      </c>
      <c r="F65" s="107">
        <v>18</v>
      </c>
      <c r="G65" s="15">
        <v>18</v>
      </c>
      <c r="H65" s="37" t="s">
        <v>64</v>
      </c>
      <c r="I65" s="137"/>
    </row>
    <row r="66" spans="1:9" s="120" customFormat="1" ht="12.95" customHeight="1" x14ac:dyDescent="0.2">
      <c r="A66" s="3" t="s">
        <v>262</v>
      </c>
      <c r="B66" s="132">
        <v>1072</v>
      </c>
      <c r="C66" s="37" t="s">
        <v>64</v>
      </c>
      <c r="D66" s="37" t="s">
        <v>64</v>
      </c>
      <c r="E66" s="37" t="s">
        <v>64</v>
      </c>
      <c r="F66" s="37" t="s">
        <v>64</v>
      </c>
      <c r="G66" s="37" t="s">
        <v>64</v>
      </c>
      <c r="H66" s="37" t="s">
        <v>64</v>
      </c>
      <c r="I66" s="137"/>
    </row>
    <row r="67" spans="1:9" s="120" customFormat="1" ht="12.95" customHeight="1" x14ac:dyDescent="0.2">
      <c r="A67" s="168"/>
      <c r="B67" s="169"/>
      <c r="C67" s="169" t="s">
        <v>64</v>
      </c>
      <c r="D67" s="169" t="s">
        <v>64</v>
      </c>
      <c r="E67" s="169" t="s">
        <v>64</v>
      </c>
      <c r="F67" s="169" t="s">
        <v>64</v>
      </c>
      <c r="G67" s="37" t="s">
        <v>64</v>
      </c>
      <c r="H67" s="37" t="s">
        <v>64</v>
      </c>
      <c r="I67" s="174"/>
    </row>
    <row r="68" spans="1:9" s="120" customFormat="1" ht="12.95" hidden="1" customHeight="1" x14ac:dyDescent="0.2">
      <c r="A68" s="168"/>
      <c r="B68" s="169"/>
      <c r="C68" s="169" t="s">
        <v>64</v>
      </c>
      <c r="D68" s="169" t="s">
        <v>64</v>
      </c>
      <c r="E68" s="169" t="s">
        <v>64</v>
      </c>
      <c r="F68" s="169" t="s">
        <v>64</v>
      </c>
      <c r="G68" s="37" t="s">
        <v>64</v>
      </c>
      <c r="H68" s="37" t="s">
        <v>64</v>
      </c>
      <c r="I68" s="174"/>
    </row>
    <row r="69" spans="1:9" s="120" customFormat="1" ht="12.95" customHeight="1" x14ac:dyDescent="0.2">
      <c r="A69" s="3" t="s">
        <v>263</v>
      </c>
      <c r="B69" s="132">
        <v>1073</v>
      </c>
      <c r="C69" s="391">
        <f>SUM(C70:C73)</f>
        <v>26505</v>
      </c>
      <c r="D69" s="20">
        <v>33252</v>
      </c>
      <c r="E69" s="20">
        <v>11213</v>
      </c>
      <c r="F69" s="20">
        <v>8714</v>
      </c>
      <c r="G69" s="266">
        <v>-2499</v>
      </c>
      <c r="H69" s="15">
        <v>77.7</v>
      </c>
      <c r="I69" s="137"/>
    </row>
    <row r="70" spans="1:9" s="120" customFormat="1" ht="12.95" customHeight="1" x14ac:dyDescent="0.2">
      <c r="A70" s="168" t="s">
        <v>264</v>
      </c>
      <c r="B70" s="169" t="s">
        <v>265</v>
      </c>
      <c r="C70" s="267">
        <v>55</v>
      </c>
      <c r="D70" s="267">
        <v>248</v>
      </c>
      <c r="E70" s="39">
        <v>371</v>
      </c>
      <c r="F70" s="267">
        <v>9</v>
      </c>
      <c r="G70" s="268">
        <v>-362</v>
      </c>
      <c r="H70" s="15">
        <v>2.4</v>
      </c>
      <c r="I70" s="174"/>
    </row>
    <row r="71" spans="1:9" s="120" customFormat="1" ht="12.95" customHeight="1" x14ac:dyDescent="0.2">
      <c r="A71" s="168" t="s">
        <v>266</v>
      </c>
      <c r="B71" s="169" t="s">
        <v>267</v>
      </c>
      <c r="C71" s="267">
        <v>82</v>
      </c>
      <c r="D71" s="267">
        <v>190</v>
      </c>
      <c r="E71" s="39">
        <v>45</v>
      </c>
      <c r="F71" s="267">
        <v>45</v>
      </c>
      <c r="G71" s="37" t="s">
        <v>64</v>
      </c>
      <c r="H71" s="15">
        <v>100</v>
      </c>
      <c r="I71" s="174"/>
    </row>
    <row r="72" spans="1:9" s="120" customFormat="1" ht="12.95" customHeight="1" x14ac:dyDescent="0.2">
      <c r="A72" s="168" t="s">
        <v>268</v>
      </c>
      <c r="B72" s="169" t="s">
        <v>269</v>
      </c>
      <c r="C72" s="269">
        <v>26053</v>
      </c>
      <c r="D72" s="269">
        <v>32067</v>
      </c>
      <c r="E72" s="13">
        <v>10760</v>
      </c>
      <c r="F72" s="269">
        <v>8333</v>
      </c>
      <c r="G72" s="270">
        <v>-2427</v>
      </c>
      <c r="H72" s="15">
        <v>77.400000000000006</v>
      </c>
      <c r="I72" s="174"/>
    </row>
    <row r="73" spans="1:9" s="120" customFormat="1" ht="12.95" customHeight="1" x14ac:dyDescent="0.2">
      <c r="A73" s="168" t="s">
        <v>270</v>
      </c>
      <c r="B73" s="169" t="s">
        <v>271</v>
      </c>
      <c r="C73" s="267">
        <v>315</v>
      </c>
      <c r="D73" s="267">
        <v>747</v>
      </c>
      <c r="E73" s="39">
        <v>37</v>
      </c>
      <c r="F73" s="267">
        <v>327</v>
      </c>
      <c r="G73" s="15">
        <v>290</v>
      </c>
      <c r="H73" s="15">
        <v>883.8</v>
      </c>
      <c r="I73" s="174"/>
    </row>
    <row r="74" spans="1:9" s="120" customFormat="1" ht="12.95" customHeight="1" x14ac:dyDescent="0.2">
      <c r="A74" s="168"/>
      <c r="B74" s="169"/>
      <c r="C74" s="169" t="s">
        <v>64</v>
      </c>
      <c r="D74" s="169" t="s">
        <v>64</v>
      </c>
      <c r="E74" s="169" t="s">
        <v>64</v>
      </c>
      <c r="F74" s="169" t="s">
        <v>64</v>
      </c>
      <c r="G74" s="37" t="s">
        <v>64</v>
      </c>
      <c r="H74" s="37" t="s">
        <v>64</v>
      </c>
      <c r="I74" s="174"/>
    </row>
    <row r="75" spans="1:9" s="120" customFormat="1" ht="12.95" hidden="1" customHeight="1" x14ac:dyDescent="0.2">
      <c r="A75" s="168"/>
      <c r="B75" s="169"/>
      <c r="C75" s="169" t="s">
        <v>64</v>
      </c>
      <c r="D75" s="169" t="s">
        <v>64</v>
      </c>
      <c r="E75" s="169" t="s">
        <v>64</v>
      </c>
      <c r="F75" s="169" t="s">
        <v>64</v>
      </c>
      <c r="G75" s="37" t="s">
        <v>64</v>
      </c>
      <c r="H75" s="37" t="s">
        <v>64</v>
      </c>
      <c r="I75" s="174"/>
    </row>
    <row r="76" spans="1:9" s="120" customFormat="1" ht="12.95" customHeight="1" x14ac:dyDescent="0.2">
      <c r="A76" s="56" t="s">
        <v>272</v>
      </c>
      <c r="B76" s="121">
        <v>1080</v>
      </c>
      <c r="C76" s="271">
        <v>-1891</v>
      </c>
      <c r="D76" s="272">
        <v>-3600</v>
      </c>
      <c r="E76" s="273">
        <v>-423</v>
      </c>
      <c r="F76" s="274">
        <v>-1794</v>
      </c>
      <c r="G76" s="275">
        <v>-1371</v>
      </c>
      <c r="H76" s="125">
        <v>424.1</v>
      </c>
      <c r="I76" s="126"/>
    </row>
    <row r="77" spans="1:9" s="120" customFormat="1" ht="12.95" customHeight="1" x14ac:dyDescent="0.2">
      <c r="A77" s="3" t="s">
        <v>70</v>
      </c>
      <c r="B77" s="132">
        <v>1081</v>
      </c>
      <c r="C77" s="67" t="s">
        <v>64</v>
      </c>
      <c r="D77" s="67" t="s">
        <v>64</v>
      </c>
      <c r="E77" s="36" t="s">
        <v>64</v>
      </c>
      <c r="F77" s="67" t="s">
        <v>64</v>
      </c>
      <c r="G77" s="37" t="s">
        <v>64</v>
      </c>
      <c r="H77" s="37" t="s">
        <v>64</v>
      </c>
      <c r="I77" s="137"/>
    </row>
    <row r="78" spans="1:9" s="120" customFormat="1" ht="12.95" customHeight="1" x14ac:dyDescent="0.2">
      <c r="A78" s="3" t="s">
        <v>273</v>
      </c>
      <c r="B78" s="132">
        <v>1082</v>
      </c>
      <c r="C78" s="37" t="s">
        <v>64</v>
      </c>
      <c r="D78" s="37" t="s">
        <v>64</v>
      </c>
      <c r="E78" s="37" t="s">
        <v>64</v>
      </c>
      <c r="F78" s="37" t="s">
        <v>64</v>
      </c>
      <c r="G78" s="37" t="s">
        <v>64</v>
      </c>
      <c r="H78" s="37" t="s">
        <v>64</v>
      </c>
      <c r="I78" s="137"/>
    </row>
    <row r="79" spans="1:9" s="120" customFormat="1" ht="12.95" customHeight="1" x14ac:dyDescent="0.2">
      <c r="A79" s="168"/>
      <c r="B79" s="169"/>
      <c r="C79" s="169" t="s">
        <v>64</v>
      </c>
      <c r="D79" s="169" t="s">
        <v>64</v>
      </c>
      <c r="E79" s="169" t="s">
        <v>64</v>
      </c>
      <c r="F79" s="169" t="s">
        <v>64</v>
      </c>
      <c r="G79" s="37" t="s">
        <v>64</v>
      </c>
      <c r="H79" s="37" t="s">
        <v>64</v>
      </c>
      <c r="I79" s="174"/>
    </row>
    <row r="80" spans="1:9" s="120" customFormat="1" ht="12.95" hidden="1" customHeight="1" x14ac:dyDescent="0.2">
      <c r="A80" s="168"/>
      <c r="B80" s="169"/>
      <c r="C80" s="169" t="s">
        <v>64</v>
      </c>
      <c r="D80" s="169" t="s">
        <v>64</v>
      </c>
      <c r="E80" s="169" t="s">
        <v>64</v>
      </c>
      <c r="F80" s="169" t="s">
        <v>64</v>
      </c>
      <c r="G80" s="37" t="s">
        <v>64</v>
      </c>
      <c r="H80" s="37" t="s">
        <v>64</v>
      </c>
      <c r="I80" s="174"/>
    </row>
    <row r="81" spans="1:9" s="120" customFormat="1" ht="12.95" customHeight="1" x14ac:dyDescent="0.2">
      <c r="A81" s="3" t="s">
        <v>274</v>
      </c>
      <c r="B81" s="132">
        <v>1083</v>
      </c>
      <c r="C81" s="67" t="s">
        <v>64</v>
      </c>
      <c r="D81" s="67" t="s">
        <v>64</v>
      </c>
      <c r="E81" s="276" t="s">
        <v>64</v>
      </c>
      <c r="F81" s="67" t="s">
        <v>64</v>
      </c>
      <c r="G81" s="37" t="s">
        <v>64</v>
      </c>
      <c r="H81" s="37" t="s">
        <v>64</v>
      </c>
      <c r="I81" s="137"/>
    </row>
    <row r="82" spans="1:9" s="120" customFormat="1" ht="12.95" customHeight="1" x14ac:dyDescent="0.2">
      <c r="A82" s="3" t="s">
        <v>275</v>
      </c>
      <c r="B82" s="132">
        <v>1084</v>
      </c>
      <c r="C82" s="67" t="s">
        <v>64</v>
      </c>
      <c r="D82" s="67" t="s">
        <v>64</v>
      </c>
      <c r="E82" s="276" t="s">
        <v>64</v>
      </c>
      <c r="F82" s="67" t="s">
        <v>64</v>
      </c>
      <c r="G82" s="37" t="s">
        <v>64</v>
      </c>
      <c r="H82" s="37" t="s">
        <v>64</v>
      </c>
      <c r="I82" s="137"/>
    </row>
    <row r="83" spans="1:9" s="120" customFormat="1" ht="12.95" customHeight="1" x14ac:dyDescent="0.2">
      <c r="A83" s="3" t="s">
        <v>276</v>
      </c>
      <c r="B83" s="132">
        <v>1085</v>
      </c>
      <c r="C83" s="67" t="s">
        <v>64</v>
      </c>
      <c r="D83" s="67" t="s">
        <v>64</v>
      </c>
      <c r="E83" s="276" t="s">
        <v>64</v>
      </c>
      <c r="F83" s="67" t="s">
        <v>64</v>
      </c>
      <c r="G83" s="37" t="s">
        <v>64</v>
      </c>
      <c r="H83" s="37" t="s">
        <v>64</v>
      </c>
      <c r="I83" s="137"/>
    </row>
    <row r="84" spans="1:9" s="120" customFormat="1" ht="12.95" customHeight="1" x14ac:dyDescent="0.2">
      <c r="A84" s="3" t="s">
        <v>277</v>
      </c>
      <c r="B84" s="132">
        <v>1086</v>
      </c>
      <c r="C84" s="95">
        <f>SUM(C85:C93)</f>
        <v>-1891</v>
      </c>
      <c r="D84" s="277">
        <v>-3600</v>
      </c>
      <c r="E84" s="278">
        <v>-423</v>
      </c>
      <c r="F84" s="279">
        <v>-1794</v>
      </c>
      <c r="G84" s="44">
        <v>-1371</v>
      </c>
      <c r="H84" s="15">
        <v>424.1</v>
      </c>
      <c r="I84" s="137"/>
    </row>
    <row r="85" spans="1:9" s="120" customFormat="1" ht="12.95" customHeight="1" x14ac:dyDescent="0.2">
      <c r="A85" s="168" t="s">
        <v>278</v>
      </c>
      <c r="B85" s="169" t="s">
        <v>279</v>
      </c>
      <c r="C85" s="280">
        <v>-27</v>
      </c>
      <c r="D85" s="281">
        <v>-105</v>
      </c>
      <c r="E85" s="276" t="s">
        <v>64</v>
      </c>
      <c r="F85" s="282">
        <v>-21</v>
      </c>
      <c r="G85" s="283">
        <v>-21</v>
      </c>
      <c r="H85" s="37" t="s">
        <v>64</v>
      </c>
      <c r="I85" s="174"/>
    </row>
    <row r="86" spans="1:9" s="120" customFormat="1" ht="33" customHeight="1" x14ac:dyDescent="0.2">
      <c r="A86" s="168" t="s">
        <v>280</v>
      </c>
      <c r="B86" s="169" t="s">
        <v>281</v>
      </c>
      <c r="C86" s="284">
        <v>-104</v>
      </c>
      <c r="D86" s="285">
        <v>-1177</v>
      </c>
      <c r="E86" s="276" t="s">
        <v>64</v>
      </c>
      <c r="F86" s="286">
        <v>-865</v>
      </c>
      <c r="G86" s="287">
        <v>-865</v>
      </c>
      <c r="H86" s="37" t="s">
        <v>64</v>
      </c>
      <c r="I86" s="174" t="s">
        <v>282</v>
      </c>
    </row>
    <row r="87" spans="1:9" s="120" customFormat="1" ht="12.95" customHeight="1" x14ac:dyDescent="0.2">
      <c r="A87" s="168" t="s">
        <v>283</v>
      </c>
      <c r="B87" s="169" t="s">
        <v>284</v>
      </c>
      <c r="C87" s="288">
        <v>-156</v>
      </c>
      <c r="D87" s="179">
        <v>-186</v>
      </c>
      <c r="E87" s="276" t="s">
        <v>64</v>
      </c>
      <c r="F87" s="183">
        <v>-53</v>
      </c>
      <c r="G87" s="289">
        <v>-53</v>
      </c>
      <c r="H87" s="37" t="s">
        <v>64</v>
      </c>
      <c r="I87" s="174"/>
    </row>
    <row r="88" spans="1:9" s="120" customFormat="1" ht="12.95" customHeight="1" x14ac:dyDescent="0.2">
      <c r="A88" s="168" t="s">
        <v>285</v>
      </c>
      <c r="B88" s="169" t="s">
        <v>286</v>
      </c>
      <c r="C88" s="290">
        <v>-456</v>
      </c>
      <c r="D88" s="291">
        <v>-464</v>
      </c>
      <c r="E88" s="292">
        <v>-223</v>
      </c>
      <c r="F88" s="293">
        <v>-152</v>
      </c>
      <c r="G88" s="15">
        <v>71</v>
      </c>
      <c r="H88" s="15">
        <v>68.2</v>
      </c>
      <c r="I88" s="174"/>
    </row>
    <row r="89" spans="1:9" s="120" customFormat="1" ht="12.95" customHeight="1" x14ac:dyDescent="0.2">
      <c r="A89" s="168" t="s">
        <v>287</v>
      </c>
      <c r="B89" s="169" t="s">
        <v>288</v>
      </c>
      <c r="C89" s="294">
        <v>-26</v>
      </c>
      <c r="D89" s="295">
        <v>-83</v>
      </c>
      <c r="E89" s="296">
        <v>-45</v>
      </c>
      <c r="F89" s="280">
        <v>-27</v>
      </c>
      <c r="G89" s="15">
        <v>18</v>
      </c>
      <c r="H89" s="15">
        <v>60</v>
      </c>
      <c r="I89" s="174"/>
    </row>
    <row r="90" spans="1:9" s="120" customFormat="1" ht="33" customHeight="1" x14ac:dyDescent="0.2">
      <c r="A90" s="168" t="s">
        <v>289</v>
      </c>
      <c r="B90" s="169" t="s">
        <v>226</v>
      </c>
      <c r="C90" s="297">
        <v>-582</v>
      </c>
      <c r="D90" s="298">
        <v>-736</v>
      </c>
      <c r="E90" s="276" t="s">
        <v>64</v>
      </c>
      <c r="F90" s="299">
        <v>-317</v>
      </c>
      <c r="G90" s="300">
        <v>-317</v>
      </c>
      <c r="H90" s="37" t="s">
        <v>64</v>
      </c>
      <c r="I90" s="174" t="s">
        <v>290</v>
      </c>
    </row>
    <row r="91" spans="1:9" s="120" customFormat="1" ht="26.1" customHeight="1" x14ac:dyDescent="0.2">
      <c r="A91" s="168" t="s">
        <v>291</v>
      </c>
      <c r="B91" s="169" t="s">
        <v>292</v>
      </c>
      <c r="C91" s="169" t="s">
        <v>64</v>
      </c>
      <c r="D91" s="169" t="s">
        <v>64</v>
      </c>
      <c r="E91" s="301">
        <v>-100</v>
      </c>
      <c r="F91" s="169" t="s">
        <v>64</v>
      </c>
      <c r="G91" s="15">
        <v>100</v>
      </c>
      <c r="H91" s="37" t="s">
        <v>64</v>
      </c>
      <c r="I91" s="174" t="s">
        <v>293</v>
      </c>
    </row>
    <row r="92" spans="1:9" s="120" customFormat="1" ht="12.95" customHeight="1" x14ac:dyDescent="0.2">
      <c r="A92" s="168" t="s">
        <v>294</v>
      </c>
      <c r="B92" s="169" t="s">
        <v>295</v>
      </c>
      <c r="C92" s="302">
        <v>-88</v>
      </c>
      <c r="D92" s="169" t="s">
        <v>64</v>
      </c>
      <c r="E92" s="276" t="s">
        <v>64</v>
      </c>
      <c r="F92" s="169" t="s">
        <v>64</v>
      </c>
      <c r="G92" s="37" t="s">
        <v>64</v>
      </c>
      <c r="H92" s="37" t="s">
        <v>64</v>
      </c>
      <c r="I92" s="174" t="s">
        <v>296</v>
      </c>
    </row>
    <row r="93" spans="1:9" s="120" customFormat="1" ht="12.95" customHeight="1" x14ac:dyDescent="0.2">
      <c r="A93" s="168" t="s">
        <v>297</v>
      </c>
      <c r="B93" s="169" t="s">
        <v>298</v>
      </c>
      <c r="C93" s="302">
        <v>-452</v>
      </c>
      <c r="D93" s="302">
        <v>-849</v>
      </c>
      <c r="E93" s="303">
        <v>-55</v>
      </c>
      <c r="F93" s="302">
        <v>-359</v>
      </c>
      <c r="G93" s="304">
        <v>-304</v>
      </c>
      <c r="H93" s="15">
        <v>652.70000000000005</v>
      </c>
      <c r="I93" s="174" t="s">
        <v>299</v>
      </c>
    </row>
    <row r="94" spans="1:9" s="120" customFormat="1" ht="12.95" customHeight="1" x14ac:dyDescent="0.2">
      <c r="A94" s="168"/>
      <c r="B94" s="169"/>
      <c r="C94" s="169" t="s">
        <v>64</v>
      </c>
      <c r="D94" s="169" t="s">
        <v>64</v>
      </c>
      <c r="E94" s="305" t="s">
        <v>64</v>
      </c>
      <c r="F94" s="169" t="s">
        <v>64</v>
      </c>
      <c r="G94" s="37" t="s">
        <v>64</v>
      </c>
      <c r="H94" s="37" t="s">
        <v>64</v>
      </c>
      <c r="I94" s="174"/>
    </row>
    <row r="95" spans="1:9" s="120" customFormat="1" ht="12.95" hidden="1" customHeight="1" x14ac:dyDescent="0.2">
      <c r="A95" s="168"/>
      <c r="B95" s="169"/>
      <c r="C95" s="169" t="s">
        <v>64</v>
      </c>
      <c r="D95" s="169" t="s">
        <v>64</v>
      </c>
      <c r="E95" s="305" t="s">
        <v>64</v>
      </c>
      <c r="F95" s="169" t="s">
        <v>64</v>
      </c>
      <c r="G95" s="37" t="s">
        <v>64</v>
      </c>
      <c r="H95" s="37" t="s">
        <v>64</v>
      </c>
      <c r="I95" s="174"/>
    </row>
    <row r="96" spans="1:9" s="120" customFormat="1" ht="12.95" customHeight="1" x14ac:dyDescent="0.2">
      <c r="A96" s="56" t="s">
        <v>74</v>
      </c>
      <c r="B96" s="121">
        <v>1100</v>
      </c>
      <c r="C96" s="306">
        <v>-13681</v>
      </c>
      <c r="D96" s="307">
        <v>-2900</v>
      </c>
      <c r="E96" s="308">
        <v>6381</v>
      </c>
      <c r="F96" s="131">
        <v>2319</v>
      </c>
      <c r="G96" s="309">
        <v>-4062</v>
      </c>
      <c r="H96" s="125">
        <v>36.299999999999997</v>
      </c>
      <c r="I96" s="126"/>
    </row>
    <row r="97" spans="1:9" s="120" customFormat="1" ht="12.95" customHeight="1" x14ac:dyDescent="0.2">
      <c r="A97" s="3" t="s">
        <v>300</v>
      </c>
      <c r="B97" s="132">
        <v>1110</v>
      </c>
      <c r="C97" s="37" t="s">
        <v>64</v>
      </c>
      <c r="D97" s="37" t="s">
        <v>64</v>
      </c>
      <c r="E97" s="276" t="s">
        <v>64</v>
      </c>
      <c r="F97" s="37" t="s">
        <v>64</v>
      </c>
      <c r="G97" s="37" t="s">
        <v>64</v>
      </c>
      <c r="H97" s="37" t="s">
        <v>64</v>
      </c>
      <c r="I97" s="137"/>
    </row>
    <row r="98" spans="1:9" s="120" customFormat="1" ht="12.95" customHeight="1" x14ac:dyDescent="0.2">
      <c r="A98" s="168" t="s">
        <v>301</v>
      </c>
      <c r="B98" s="169"/>
      <c r="C98" s="169" t="s">
        <v>64</v>
      </c>
      <c r="D98" s="169" t="s">
        <v>64</v>
      </c>
      <c r="E98" s="276" t="s">
        <v>64</v>
      </c>
      <c r="F98" s="169" t="s">
        <v>64</v>
      </c>
      <c r="G98" s="37" t="s">
        <v>64</v>
      </c>
      <c r="H98" s="37" t="s">
        <v>64</v>
      </c>
      <c r="I98" s="174"/>
    </row>
    <row r="99" spans="1:9" s="120" customFormat="1" ht="12.95" customHeight="1" x14ac:dyDescent="0.2">
      <c r="A99" s="168"/>
      <c r="B99" s="169"/>
      <c r="C99" s="169" t="s">
        <v>64</v>
      </c>
      <c r="D99" s="169" t="s">
        <v>64</v>
      </c>
      <c r="E99" s="305" t="s">
        <v>64</v>
      </c>
      <c r="F99" s="169" t="s">
        <v>64</v>
      </c>
      <c r="G99" s="37" t="s">
        <v>64</v>
      </c>
      <c r="H99" s="37" t="s">
        <v>64</v>
      </c>
      <c r="I99" s="174"/>
    </row>
    <row r="100" spans="1:9" s="120" customFormat="1" ht="12.95" hidden="1" customHeight="1" x14ac:dyDescent="0.2">
      <c r="A100" s="168"/>
      <c r="B100" s="169"/>
      <c r="C100" s="169" t="s">
        <v>64</v>
      </c>
      <c r="D100" s="169" t="s">
        <v>64</v>
      </c>
      <c r="E100" s="305" t="s">
        <v>64</v>
      </c>
      <c r="F100" s="169" t="s">
        <v>64</v>
      </c>
      <c r="G100" s="37" t="s">
        <v>64</v>
      </c>
      <c r="H100" s="37" t="s">
        <v>64</v>
      </c>
      <c r="I100" s="174"/>
    </row>
    <row r="101" spans="1:9" s="120" customFormat="1" ht="12.95" customHeight="1" x14ac:dyDescent="0.2">
      <c r="A101" s="3" t="s">
        <v>302</v>
      </c>
      <c r="B101" s="132">
        <v>1120</v>
      </c>
      <c r="C101" s="37" t="s">
        <v>64</v>
      </c>
      <c r="D101" s="37" t="s">
        <v>64</v>
      </c>
      <c r="E101" s="276" t="s">
        <v>64</v>
      </c>
      <c r="F101" s="37" t="s">
        <v>64</v>
      </c>
      <c r="G101" s="37" t="s">
        <v>64</v>
      </c>
      <c r="H101" s="37" t="s">
        <v>64</v>
      </c>
      <c r="I101" s="137"/>
    </row>
    <row r="102" spans="1:9" s="120" customFormat="1" ht="12.95" customHeight="1" x14ac:dyDescent="0.2">
      <c r="A102" s="168"/>
      <c r="B102" s="169"/>
      <c r="C102" s="169" t="s">
        <v>64</v>
      </c>
      <c r="D102" s="169" t="s">
        <v>64</v>
      </c>
      <c r="E102" s="305" t="s">
        <v>64</v>
      </c>
      <c r="F102" s="169" t="s">
        <v>64</v>
      </c>
      <c r="G102" s="37" t="s">
        <v>64</v>
      </c>
      <c r="H102" s="37" t="s">
        <v>64</v>
      </c>
      <c r="I102" s="174"/>
    </row>
    <row r="103" spans="1:9" s="120" customFormat="1" ht="12.95" hidden="1" customHeight="1" x14ac:dyDescent="0.2">
      <c r="A103" s="168"/>
      <c r="B103" s="169"/>
      <c r="C103" s="169" t="s">
        <v>64</v>
      </c>
      <c r="D103" s="169" t="s">
        <v>64</v>
      </c>
      <c r="E103" s="305" t="s">
        <v>64</v>
      </c>
      <c r="F103" s="169" t="s">
        <v>64</v>
      </c>
      <c r="G103" s="37" t="s">
        <v>64</v>
      </c>
      <c r="H103" s="37" t="s">
        <v>64</v>
      </c>
      <c r="I103" s="174"/>
    </row>
    <row r="104" spans="1:9" s="120" customFormat="1" ht="12.95" customHeight="1" x14ac:dyDescent="0.2">
      <c r="A104" s="56" t="s">
        <v>303</v>
      </c>
      <c r="B104" s="121">
        <v>1130</v>
      </c>
      <c r="C104" s="263" t="s">
        <v>64</v>
      </c>
      <c r="D104" s="263" t="s">
        <v>64</v>
      </c>
      <c r="E104" s="310" t="s">
        <v>64</v>
      </c>
      <c r="F104" s="263" t="s">
        <v>64</v>
      </c>
      <c r="G104" s="263" t="s">
        <v>64</v>
      </c>
      <c r="H104" s="263" t="s">
        <v>64</v>
      </c>
      <c r="I104" s="126"/>
    </row>
    <row r="105" spans="1:9" s="120" customFormat="1" ht="12.95" customHeight="1" x14ac:dyDescent="0.2">
      <c r="A105" s="168"/>
      <c r="B105" s="169"/>
      <c r="C105" s="169" t="s">
        <v>64</v>
      </c>
      <c r="D105" s="169" t="s">
        <v>64</v>
      </c>
      <c r="E105" s="305" t="s">
        <v>64</v>
      </c>
      <c r="F105" s="169" t="s">
        <v>64</v>
      </c>
      <c r="G105" s="37" t="s">
        <v>64</v>
      </c>
      <c r="H105" s="37" t="s">
        <v>64</v>
      </c>
      <c r="I105" s="174"/>
    </row>
    <row r="106" spans="1:9" s="120" customFormat="1" ht="12.95" hidden="1" customHeight="1" x14ac:dyDescent="0.2">
      <c r="A106" s="168"/>
      <c r="B106" s="169"/>
      <c r="C106" s="169" t="s">
        <v>64</v>
      </c>
      <c r="D106" s="169" t="s">
        <v>64</v>
      </c>
      <c r="E106" s="305" t="s">
        <v>64</v>
      </c>
      <c r="F106" s="169" t="s">
        <v>64</v>
      </c>
      <c r="G106" s="37" t="s">
        <v>64</v>
      </c>
      <c r="H106" s="37" t="s">
        <v>64</v>
      </c>
      <c r="I106" s="174"/>
    </row>
    <row r="107" spans="1:9" s="120" customFormat="1" ht="12.95" customHeight="1" x14ac:dyDescent="0.2">
      <c r="A107" s="56" t="s">
        <v>304</v>
      </c>
      <c r="B107" s="121">
        <v>1140</v>
      </c>
      <c r="C107" s="263" t="s">
        <v>64</v>
      </c>
      <c r="D107" s="263" t="s">
        <v>64</v>
      </c>
      <c r="E107" s="310" t="s">
        <v>64</v>
      </c>
      <c r="F107" s="263" t="s">
        <v>64</v>
      </c>
      <c r="G107" s="263" t="s">
        <v>64</v>
      </c>
      <c r="H107" s="263" t="s">
        <v>64</v>
      </c>
      <c r="I107" s="126"/>
    </row>
    <row r="108" spans="1:9" s="120" customFormat="1" ht="12.95" customHeight="1" x14ac:dyDescent="0.2">
      <c r="A108" s="168"/>
      <c r="B108" s="169"/>
      <c r="C108" s="169" t="s">
        <v>64</v>
      </c>
      <c r="D108" s="169" t="s">
        <v>64</v>
      </c>
      <c r="E108" s="305" t="s">
        <v>64</v>
      </c>
      <c r="F108" s="169" t="s">
        <v>64</v>
      </c>
      <c r="G108" s="37" t="s">
        <v>64</v>
      </c>
      <c r="H108" s="37" t="s">
        <v>64</v>
      </c>
      <c r="I108" s="174"/>
    </row>
    <row r="109" spans="1:9" s="120" customFormat="1" ht="12.95" hidden="1" customHeight="1" x14ac:dyDescent="0.2">
      <c r="A109" s="168"/>
      <c r="B109" s="169"/>
      <c r="C109" s="169" t="s">
        <v>64</v>
      </c>
      <c r="D109" s="169" t="s">
        <v>64</v>
      </c>
      <c r="E109" s="305" t="s">
        <v>64</v>
      </c>
      <c r="F109" s="169" t="s">
        <v>64</v>
      </c>
      <c r="G109" s="37" t="s">
        <v>64</v>
      </c>
      <c r="H109" s="37" t="s">
        <v>64</v>
      </c>
      <c r="I109" s="174"/>
    </row>
    <row r="110" spans="1:9" s="120" customFormat="1" ht="12.95" customHeight="1" x14ac:dyDescent="0.2">
      <c r="A110" s="56" t="s">
        <v>81</v>
      </c>
      <c r="B110" s="121">
        <v>1150</v>
      </c>
      <c r="C110" s="125">
        <v>996</v>
      </c>
      <c r="D110" s="131">
        <v>1086</v>
      </c>
      <c r="E110" s="311">
        <v>285</v>
      </c>
      <c r="F110" s="125">
        <v>361</v>
      </c>
      <c r="G110" s="125">
        <v>76</v>
      </c>
      <c r="H110" s="125">
        <v>126.7</v>
      </c>
      <c r="I110" s="126"/>
    </row>
    <row r="111" spans="1:9" s="120" customFormat="1" ht="12.95" customHeight="1" x14ac:dyDescent="0.2">
      <c r="A111" s="3" t="s">
        <v>70</v>
      </c>
      <c r="B111" s="132">
        <v>1151</v>
      </c>
      <c r="C111" s="67" t="s">
        <v>64</v>
      </c>
      <c r="D111" s="67" t="s">
        <v>64</v>
      </c>
      <c r="E111" s="276" t="s">
        <v>64</v>
      </c>
      <c r="F111" s="67" t="s">
        <v>64</v>
      </c>
      <c r="G111" s="37" t="s">
        <v>64</v>
      </c>
      <c r="H111" s="37" t="s">
        <v>64</v>
      </c>
      <c r="I111" s="137"/>
    </row>
    <row r="112" spans="1:9" s="120" customFormat="1" ht="12.95" customHeight="1" x14ac:dyDescent="0.2">
      <c r="A112" s="3" t="s">
        <v>305</v>
      </c>
      <c r="B112" s="132">
        <v>1152</v>
      </c>
      <c r="C112" s="391">
        <f>SUM(C113:C114)</f>
        <v>996</v>
      </c>
      <c r="D112" s="20">
        <v>1086</v>
      </c>
      <c r="E112" s="312">
        <v>285</v>
      </c>
      <c r="F112" s="15">
        <v>361</v>
      </c>
      <c r="G112" s="15">
        <v>76</v>
      </c>
      <c r="H112" s="15">
        <v>126.7</v>
      </c>
      <c r="I112" s="137"/>
    </row>
    <row r="113" spans="1:9" s="120" customFormat="1" ht="12.95" customHeight="1" x14ac:dyDescent="0.2">
      <c r="A113" s="168" t="s">
        <v>306</v>
      </c>
      <c r="B113" s="169" t="s">
        <v>307</v>
      </c>
      <c r="C113" s="267">
        <v>841</v>
      </c>
      <c r="D113" s="267">
        <v>796</v>
      </c>
      <c r="E113" s="39">
        <v>230</v>
      </c>
      <c r="F113" s="267">
        <v>262</v>
      </c>
      <c r="G113" s="15">
        <v>32</v>
      </c>
      <c r="H113" s="15">
        <v>113.9</v>
      </c>
      <c r="I113" s="174" t="s">
        <v>308</v>
      </c>
    </row>
    <row r="114" spans="1:9" s="120" customFormat="1" ht="12.95" customHeight="1" x14ac:dyDescent="0.2">
      <c r="A114" s="168" t="s">
        <v>309</v>
      </c>
      <c r="B114" s="169" t="s">
        <v>310</v>
      </c>
      <c r="C114" s="267">
        <v>155</v>
      </c>
      <c r="D114" s="267">
        <v>290</v>
      </c>
      <c r="E114" s="39">
        <v>55</v>
      </c>
      <c r="F114" s="267">
        <v>99</v>
      </c>
      <c r="G114" s="15">
        <v>44</v>
      </c>
      <c r="H114" s="15">
        <v>180</v>
      </c>
      <c r="I114" s="174"/>
    </row>
    <row r="115" spans="1:9" s="120" customFormat="1" ht="12.95" customHeight="1" x14ac:dyDescent="0.2">
      <c r="A115" s="168"/>
      <c r="B115" s="169"/>
      <c r="C115" s="169" t="s">
        <v>64</v>
      </c>
      <c r="D115" s="169" t="s">
        <v>64</v>
      </c>
      <c r="E115" s="169" t="s">
        <v>64</v>
      </c>
      <c r="F115" s="169" t="s">
        <v>64</v>
      </c>
      <c r="G115" s="37" t="s">
        <v>64</v>
      </c>
      <c r="H115" s="37" t="s">
        <v>64</v>
      </c>
      <c r="I115" s="174"/>
    </row>
    <row r="116" spans="1:9" s="120" customFormat="1" ht="12.95" hidden="1" customHeight="1" x14ac:dyDescent="0.2">
      <c r="A116" s="168"/>
      <c r="B116" s="169"/>
      <c r="C116" s="169" t="s">
        <v>64</v>
      </c>
      <c r="D116" s="169" t="s">
        <v>64</v>
      </c>
      <c r="E116" s="169" t="s">
        <v>64</v>
      </c>
      <c r="F116" s="169" t="s">
        <v>64</v>
      </c>
      <c r="G116" s="37" t="s">
        <v>64</v>
      </c>
      <c r="H116" s="37" t="s">
        <v>64</v>
      </c>
      <c r="I116" s="174"/>
    </row>
    <row r="117" spans="1:9" s="120" customFormat="1" ht="12.95" customHeight="1" x14ac:dyDescent="0.2">
      <c r="A117" s="56" t="s">
        <v>82</v>
      </c>
      <c r="B117" s="121">
        <v>1160</v>
      </c>
      <c r="C117" s="313">
        <v>-21</v>
      </c>
      <c r="D117" s="314">
        <v>-293</v>
      </c>
      <c r="E117" s="315">
        <v>-154</v>
      </c>
      <c r="F117" s="316">
        <v>-74</v>
      </c>
      <c r="G117" s="125">
        <v>80</v>
      </c>
      <c r="H117" s="125">
        <v>48.1</v>
      </c>
      <c r="I117" s="126"/>
    </row>
    <row r="118" spans="1:9" s="120" customFormat="1" ht="12.95" customHeight="1" x14ac:dyDescent="0.2">
      <c r="A118" s="3" t="s">
        <v>70</v>
      </c>
      <c r="B118" s="132">
        <v>1161</v>
      </c>
      <c r="C118" s="67" t="s">
        <v>64</v>
      </c>
      <c r="D118" s="67" t="s">
        <v>64</v>
      </c>
      <c r="E118" s="276" t="s">
        <v>64</v>
      </c>
      <c r="F118" s="67" t="s">
        <v>64</v>
      </c>
      <c r="G118" s="37" t="s">
        <v>64</v>
      </c>
      <c r="H118" s="37" t="s">
        <v>64</v>
      </c>
      <c r="I118" s="137"/>
    </row>
    <row r="119" spans="1:9" s="120" customFormat="1" ht="12.95" customHeight="1" x14ac:dyDescent="0.2">
      <c r="A119" s="3" t="s">
        <v>211</v>
      </c>
      <c r="B119" s="132">
        <v>1162</v>
      </c>
      <c r="C119" s="283">
        <f>SUM(C120:C121)</f>
        <v>-21</v>
      </c>
      <c r="D119" s="317">
        <v>-293</v>
      </c>
      <c r="E119" s="318">
        <v>-154</v>
      </c>
      <c r="F119" s="319">
        <v>-74</v>
      </c>
      <c r="G119" s="15">
        <v>80</v>
      </c>
      <c r="H119" s="15">
        <v>48.1</v>
      </c>
      <c r="I119" s="137"/>
    </row>
    <row r="120" spans="1:9" s="120" customFormat="1" ht="33" customHeight="1" x14ac:dyDescent="0.2">
      <c r="A120" s="168" t="s">
        <v>225</v>
      </c>
      <c r="B120" s="169" t="s">
        <v>311</v>
      </c>
      <c r="C120" s="282">
        <v>-21</v>
      </c>
      <c r="D120" s="320">
        <v>-293</v>
      </c>
      <c r="E120" s="54">
        <v>-154</v>
      </c>
      <c r="F120" s="321">
        <v>-74</v>
      </c>
      <c r="G120" s="15">
        <v>80</v>
      </c>
      <c r="H120" s="15">
        <v>48.1</v>
      </c>
      <c r="I120" s="174" t="s">
        <v>312</v>
      </c>
    </row>
    <row r="121" spans="1:9" s="120" customFormat="1" ht="12.95" customHeight="1" x14ac:dyDescent="0.2">
      <c r="A121" s="168"/>
      <c r="B121" s="169"/>
      <c r="C121" s="169" t="s">
        <v>64</v>
      </c>
      <c r="D121" s="169" t="s">
        <v>64</v>
      </c>
      <c r="E121" s="169" t="s">
        <v>64</v>
      </c>
      <c r="F121" s="169" t="s">
        <v>64</v>
      </c>
      <c r="G121" s="37" t="s">
        <v>64</v>
      </c>
      <c r="H121" s="37" t="s">
        <v>64</v>
      </c>
      <c r="I121" s="174"/>
    </row>
    <row r="122" spans="1:9" s="120" customFormat="1" ht="12.95" hidden="1" customHeight="1" x14ac:dyDescent="0.2">
      <c r="A122" s="168"/>
      <c r="B122" s="169"/>
      <c r="C122" s="169" t="s">
        <v>64</v>
      </c>
      <c r="D122" s="169" t="s">
        <v>64</v>
      </c>
      <c r="E122" s="169" t="s">
        <v>64</v>
      </c>
      <c r="F122" s="169" t="s">
        <v>64</v>
      </c>
      <c r="G122" s="37" t="s">
        <v>64</v>
      </c>
      <c r="H122" s="37" t="s">
        <v>64</v>
      </c>
      <c r="I122" s="174"/>
    </row>
    <row r="123" spans="1:9" s="120" customFormat="1" ht="12.95" customHeight="1" x14ac:dyDescent="0.2">
      <c r="A123" s="56" t="s">
        <v>83</v>
      </c>
      <c r="B123" s="121">
        <v>1170</v>
      </c>
      <c r="C123" s="322">
        <v>-12706</v>
      </c>
      <c r="D123" s="323">
        <v>-2107</v>
      </c>
      <c r="E123" s="308">
        <v>6512</v>
      </c>
      <c r="F123" s="131">
        <v>2606</v>
      </c>
      <c r="G123" s="324">
        <v>-3906</v>
      </c>
      <c r="H123" s="125">
        <v>40</v>
      </c>
      <c r="I123" s="126"/>
    </row>
    <row r="124" spans="1:9" s="120" customFormat="1" ht="12.95" customHeight="1" x14ac:dyDescent="0.2">
      <c r="A124" s="56" t="s">
        <v>84</v>
      </c>
      <c r="B124" s="121">
        <v>1180</v>
      </c>
      <c r="C124" s="325">
        <v>0</v>
      </c>
      <c r="D124" s="325">
        <v>0</v>
      </c>
      <c r="E124" s="311">
        <v>0</v>
      </c>
      <c r="F124" s="325">
        <v>0</v>
      </c>
      <c r="G124" s="263" t="s">
        <v>64</v>
      </c>
      <c r="H124" s="263" t="s">
        <v>64</v>
      </c>
      <c r="I124" s="126"/>
    </row>
    <row r="125" spans="1:9" s="120" customFormat="1" ht="12.95" customHeight="1" x14ac:dyDescent="0.2">
      <c r="A125" s="3" t="s">
        <v>85</v>
      </c>
      <c r="B125" s="132">
        <v>1181</v>
      </c>
      <c r="C125" s="107">
        <v>0</v>
      </c>
      <c r="D125" s="107">
        <v>0</v>
      </c>
      <c r="E125" s="326">
        <v>0</v>
      </c>
      <c r="F125" s="107">
        <v>0</v>
      </c>
      <c r="G125" s="37" t="s">
        <v>64</v>
      </c>
      <c r="H125" s="37" t="s">
        <v>64</v>
      </c>
      <c r="I125" s="137"/>
    </row>
    <row r="126" spans="1:9" s="120" customFormat="1" ht="12.95" customHeight="1" x14ac:dyDescent="0.2">
      <c r="A126" s="3" t="s">
        <v>86</v>
      </c>
      <c r="B126" s="132">
        <v>1190</v>
      </c>
      <c r="C126" s="107">
        <v>0</v>
      </c>
      <c r="D126" s="107">
        <v>0</v>
      </c>
      <c r="E126" s="326">
        <v>0</v>
      </c>
      <c r="F126" s="107">
        <v>0</v>
      </c>
      <c r="G126" s="37" t="s">
        <v>64</v>
      </c>
      <c r="H126" s="37" t="s">
        <v>64</v>
      </c>
      <c r="I126" s="137"/>
    </row>
    <row r="127" spans="1:9" s="120" customFormat="1" ht="12.95" customHeight="1" x14ac:dyDescent="0.2">
      <c r="A127" s="3" t="s">
        <v>87</v>
      </c>
      <c r="B127" s="132">
        <v>1191</v>
      </c>
      <c r="C127" s="107">
        <v>0</v>
      </c>
      <c r="D127" s="107">
        <v>0</v>
      </c>
      <c r="E127" s="107">
        <v>0</v>
      </c>
      <c r="F127" s="107">
        <v>0</v>
      </c>
      <c r="G127" s="37" t="s">
        <v>64</v>
      </c>
      <c r="H127" s="37" t="s">
        <v>64</v>
      </c>
      <c r="I127" s="137"/>
    </row>
    <row r="128" spans="1:9" s="120" customFormat="1" ht="12.95" customHeight="1" x14ac:dyDescent="0.2">
      <c r="A128" s="56" t="s">
        <v>313</v>
      </c>
      <c r="B128" s="121">
        <v>1200</v>
      </c>
      <c r="C128" s="322">
        <v>-12706</v>
      </c>
      <c r="D128" s="323">
        <v>-2107</v>
      </c>
      <c r="E128" s="308">
        <v>6512</v>
      </c>
      <c r="F128" s="131">
        <v>2606</v>
      </c>
      <c r="G128" s="324">
        <v>-3906</v>
      </c>
      <c r="H128" s="125">
        <v>40</v>
      </c>
      <c r="I128" s="126"/>
    </row>
    <row r="129" spans="1:9" s="120" customFormat="1" ht="12.95" customHeight="1" x14ac:dyDescent="0.2">
      <c r="A129" s="3" t="s">
        <v>314</v>
      </c>
      <c r="B129" s="132">
        <v>1201</v>
      </c>
      <c r="C129" s="107">
        <v>0</v>
      </c>
      <c r="D129" s="107">
        <v>0</v>
      </c>
      <c r="E129" s="327">
        <v>6512</v>
      </c>
      <c r="F129" s="106">
        <v>2606</v>
      </c>
      <c r="G129" s="59">
        <v>-3906</v>
      </c>
      <c r="H129" s="15">
        <v>40</v>
      </c>
      <c r="I129" s="137"/>
    </row>
    <row r="130" spans="1:9" s="120" customFormat="1" ht="12.95" customHeight="1" x14ac:dyDescent="0.2">
      <c r="A130" s="3" t="s">
        <v>315</v>
      </c>
      <c r="B130" s="132">
        <v>1202</v>
      </c>
      <c r="C130" s="328">
        <v>-12706</v>
      </c>
      <c r="D130" s="329">
        <v>-2107</v>
      </c>
      <c r="E130" s="326">
        <v>0</v>
      </c>
      <c r="F130" s="107">
        <v>0</v>
      </c>
      <c r="G130" s="37" t="s">
        <v>64</v>
      </c>
      <c r="H130" s="37" t="s">
        <v>64</v>
      </c>
      <c r="I130" s="137"/>
    </row>
    <row r="131" spans="1:9" s="120" customFormat="1" ht="12.95" customHeight="1" x14ac:dyDescent="0.2">
      <c r="A131" s="56" t="s">
        <v>91</v>
      </c>
      <c r="B131" s="121">
        <v>1210</v>
      </c>
      <c r="C131" s="131">
        <v>36841</v>
      </c>
      <c r="D131" s="131">
        <v>70829</v>
      </c>
      <c r="E131" s="308">
        <v>30498</v>
      </c>
      <c r="F131" s="131">
        <v>25557</v>
      </c>
      <c r="G131" s="330">
        <v>-4941</v>
      </c>
      <c r="H131" s="125">
        <v>83.8</v>
      </c>
      <c r="I131" s="126"/>
    </row>
    <row r="132" spans="1:9" s="120" customFormat="1" ht="12.95" customHeight="1" x14ac:dyDescent="0.2">
      <c r="A132" s="56" t="s">
        <v>92</v>
      </c>
      <c r="B132" s="121">
        <v>1220</v>
      </c>
      <c r="C132" s="331">
        <v>-49547</v>
      </c>
      <c r="D132" s="332">
        <v>-72936</v>
      </c>
      <c r="E132" s="333">
        <v>-23986</v>
      </c>
      <c r="F132" s="334">
        <v>-22951</v>
      </c>
      <c r="G132" s="131">
        <v>1035</v>
      </c>
      <c r="H132" s="125">
        <v>95.7</v>
      </c>
      <c r="I132" s="126"/>
    </row>
    <row r="133" spans="1:9" s="120" customFormat="1" ht="12.95" customHeight="1" x14ac:dyDescent="0.2">
      <c r="A133" s="3" t="s">
        <v>93</v>
      </c>
      <c r="B133" s="132">
        <v>1230</v>
      </c>
      <c r="C133" s="67" t="s">
        <v>64</v>
      </c>
      <c r="D133" s="67" t="s">
        <v>64</v>
      </c>
      <c r="E133" s="276" t="s">
        <v>64</v>
      </c>
      <c r="F133" s="67" t="s">
        <v>64</v>
      </c>
      <c r="G133" s="37" t="s">
        <v>64</v>
      </c>
      <c r="H133" s="37" t="s">
        <v>64</v>
      </c>
      <c r="I133" s="137"/>
    </row>
    <row r="134" spans="1:9" s="120" customFormat="1" ht="12.95" customHeight="1" x14ac:dyDescent="0.2">
      <c r="A134" s="423" t="s">
        <v>316</v>
      </c>
      <c r="B134" s="423"/>
      <c r="C134" s="423"/>
      <c r="D134" s="423"/>
      <c r="E134" s="423"/>
      <c r="I134" s="335"/>
    </row>
    <row r="135" spans="1:9" s="120" customFormat="1" ht="12.95" customHeight="1" x14ac:dyDescent="0.2">
      <c r="A135" s="3" t="s">
        <v>317</v>
      </c>
      <c r="B135" s="132">
        <v>1300</v>
      </c>
      <c r="C135" s="45">
        <v>-13681</v>
      </c>
      <c r="D135" s="46">
        <v>-2900</v>
      </c>
      <c r="E135" s="327">
        <v>6381</v>
      </c>
      <c r="F135" s="20">
        <v>2319</v>
      </c>
      <c r="G135" s="47">
        <v>-4062</v>
      </c>
      <c r="H135" s="15">
        <v>36.299999999999997</v>
      </c>
      <c r="I135" s="137"/>
    </row>
    <row r="136" spans="1:9" s="120" customFormat="1" ht="12.95" customHeight="1" x14ac:dyDescent="0.2">
      <c r="A136" s="3" t="s">
        <v>318</v>
      </c>
      <c r="B136" s="132">
        <v>1301</v>
      </c>
      <c r="C136" s="20">
        <v>3955</v>
      </c>
      <c r="D136" s="20">
        <v>4480</v>
      </c>
      <c r="E136" s="327">
        <v>1290</v>
      </c>
      <c r="F136" s="20">
        <v>1472</v>
      </c>
      <c r="G136" s="15">
        <v>182</v>
      </c>
      <c r="H136" s="15">
        <v>114.1</v>
      </c>
      <c r="I136" s="137"/>
    </row>
    <row r="137" spans="1:9" s="120" customFormat="1" ht="12.95" customHeight="1" x14ac:dyDescent="0.2">
      <c r="A137" s="3" t="s">
        <v>319</v>
      </c>
      <c r="B137" s="132">
        <v>1302</v>
      </c>
      <c r="C137" s="15">
        <v>0</v>
      </c>
      <c r="D137" s="15">
        <v>44</v>
      </c>
      <c r="E137" s="326">
        <v>0</v>
      </c>
      <c r="F137" s="15">
        <v>18</v>
      </c>
      <c r="G137" s="15">
        <v>18</v>
      </c>
      <c r="H137" s="37" t="s">
        <v>64</v>
      </c>
      <c r="I137" s="137"/>
    </row>
    <row r="138" spans="1:9" s="120" customFormat="1" ht="12.95" customHeight="1" x14ac:dyDescent="0.2">
      <c r="A138" s="3" t="s">
        <v>320</v>
      </c>
      <c r="B138" s="132">
        <v>1303</v>
      </c>
      <c r="C138" s="15">
        <v>0</v>
      </c>
      <c r="D138" s="15">
        <v>0</v>
      </c>
      <c r="E138" s="326">
        <v>0</v>
      </c>
      <c r="F138" s="15">
        <v>0</v>
      </c>
      <c r="G138" s="37" t="s">
        <v>64</v>
      </c>
      <c r="H138" s="37" t="s">
        <v>64</v>
      </c>
      <c r="I138" s="137"/>
    </row>
    <row r="139" spans="1:9" s="120" customFormat="1" ht="12.95" customHeight="1" x14ac:dyDescent="0.2">
      <c r="A139" s="3" t="s">
        <v>321</v>
      </c>
      <c r="B139" s="132">
        <v>1304</v>
      </c>
      <c r="C139" s="15">
        <v>0</v>
      </c>
      <c r="D139" s="15">
        <v>0</v>
      </c>
      <c r="E139" s="15">
        <v>0</v>
      </c>
      <c r="F139" s="15">
        <v>0</v>
      </c>
      <c r="G139" s="37" t="s">
        <v>64</v>
      </c>
      <c r="H139" s="37" t="s">
        <v>64</v>
      </c>
      <c r="I139" s="137"/>
    </row>
    <row r="140" spans="1:9" s="120" customFormat="1" ht="12.95" customHeight="1" x14ac:dyDescent="0.2">
      <c r="A140" s="3" t="s">
        <v>322</v>
      </c>
      <c r="B140" s="132">
        <v>1305</v>
      </c>
      <c r="C140" s="15">
        <v>0</v>
      </c>
      <c r="D140" s="15">
        <v>0</v>
      </c>
      <c r="E140" s="15">
        <v>0</v>
      </c>
      <c r="F140" s="15">
        <v>0</v>
      </c>
      <c r="G140" s="37" t="s">
        <v>64</v>
      </c>
      <c r="H140" s="37" t="s">
        <v>64</v>
      </c>
      <c r="I140" s="137"/>
    </row>
    <row r="141" spans="1:9" s="120" customFormat="1" ht="12.95" customHeight="1" x14ac:dyDescent="0.2">
      <c r="A141" s="56" t="s">
        <v>75</v>
      </c>
      <c r="B141" s="121">
        <v>1310</v>
      </c>
      <c r="C141" s="336">
        <v>-9726</v>
      </c>
      <c r="D141" s="131">
        <v>1536</v>
      </c>
      <c r="E141" s="337">
        <v>7671</v>
      </c>
      <c r="F141" s="131">
        <v>3773</v>
      </c>
      <c r="G141" s="338">
        <v>-3898</v>
      </c>
      <c r="H141" s="125">
        <v>49.2</v>
      </c>
      <c r="I141" s="126"/>
    </row>
    <row r="142" spans="1:9" s="120" customFormat="1" ht="12.95" customHeight="1" x14ac:dyDescent="0.2">
      <c r="A142" s="423" t="s">
        <v>94</v>
      </c>
      <c r="B142" s="423"/>
      <c r="C142" s="423"/>
      <c r="D142" s="423"/>
      <c r="E142" s="423"/>
      <c r="I142" s="335"/>
    </row>
    <row r="143" spans="1:9" s="120" customFormat="1" ht="12.95" customHeight="1" x14ac:dyDescent="0.2">
      <c r="A143" s="3" t="s">
        <v>95</v>
      </c>
      <c r="B143" s="132">
        <v>1400</v>
      </c>
      <c r="C143" s="106">
        <v>6879</v>
      </c>
      <c r="D143" s="106">
        <v>16133</v>
      </c>
      <c r="E143" s="13">
        <v>5560</v>
      </c>
      <c r="F143" s="106">
        <v>5823</v>
      </c>
      <c r="G143" s="15">
        <v>263</v>
      </c>
      <c r="H143" s="15">
        <v>104.7</v>
      </c>
      <c r="I143" s="137"/>
    </row>
    <row r="144" spans="1:9" s="120" customFormat="1" ht="12.95" customHeight="1" x14ac:dyDescent="0.2">
      <c r="A144" s="3" t="s">
        <v>96</v>
      </c>
      <c r="B144" s="132">
        <v>1401</v>
      </c>
      <c r="C144" s="107">
        <v>886</v>
      </c>
      <c r="D144" s="106">
        <v>1304</v>
      </c>
      <c r="E144" s="39">
        <v>382</v>
      </c>
      <c r="F144" s="107">
        <v>364</v>
      </c>
      <c r="G144" s="68">
        <v>-18</v>
      </c>
      <c r="H144" s="15">
        <v>95.3</v>
      </c>
      <c r="I144" s="137"/>
    </row>
    <row r="145" spans="1:9" s="120" customFormat="1" ht="12.95" customHeight="1" x14ac:dyDescent="0.2">
      <c r="A145" s="3" t="s">
        <v>97</v>
      </c>
      <c r="B145" s="132">
        <v>1402</v>
      </c>
      <c r="C145" s="106">
        <v>5099</v>
      </c>
      <c r="D145" s="106">
        <v>13315</v>
      </c>
      <c r="E145" s="13">
        <v>4367</v>
      </c>
      <c r="F145" s="106">
        <v>4870</v>
      </c>
      <c r="G145" s="15">
        <v>503</v>
      </c>
      <c r="H145" s="15">
        <v>111.5</v>
      </c>
      <c r="I145" s="137"/>
    </row>
    <row r="146" spans="1:9" s="120" customFormat="1" ht="12.95" customHeight="1" x14ac:dyDescent="0.2">
      <c r="A146" s="3" t="s">
        <v>98</v>
      </c>
      <c r="B146" s="132">
        <v>1410</v>
      </c>
      <c r="C146" s="106">
        <v>24327</v>
      </c>
      <c r="D146" s="106">
        <v>29121</v>
      </c>
      <c r="E146" s="13">
        <v>11162</v>
      </c>
      <c r="F146" s="106">
        <v>9935</v>
      </c>
      <c r="G146" s="69">
        <v>-1227</v>
      </c>
      <c r="H146" s="15">
        <v>89</v>
      </c>
      <c r="I146" s="137"/>
    </row>
    <row r="147" spans="1:9" s="120" customFormat="1" ht="12.95" customHeight="1" x14ac:dyDescent="0.2">
      <c r="A147" s="3" t="s">
        <v>99</v>
      </c>
      <c r="B147" s="132">
        <v>1420</v>
      </c>
      <c r="C147" s="106">
        <v>8926</v>
      </c>
      <c r="D147" s="106">
        <v>6292</v>
      </c>
      <c r="E147" s="13">
        <v>2455</v>
      </c>
      <c r="F147" s="106">
        <v>2152</v>
      </c>
      <c r="G147" s="70">
        <v>-303</v>
      </c>
      <c r="H147" s="15">
        <v>87.7</v>
      </c>
      <c r="I147" s="137"/>
    </row>
    <row r="148" spans="1:9" s="120" customFormat="1" ht="12.95" customHeight="1" x14ac:dyDescent="0.2">
      <c r="A148" s="3" t="s">
        <v>100</v>
      </c>
      <c r="B148" s="132">
        <v>1430</v>
      </c>
      <c r="C148" s="106">
        <v>3955</v>
      </c>
      <c r="D148" s="106">
        <v>4480</v>
      </c>
      <c r="E148" s="13">
        <v>1290</v>
      </c>
      <c r="F148" s="106">
        <v>1472</v>
      </c>
      <c r="G148" s="15">
        <v>182</v>
      </c>
      <c r="H148" s="15">
        <v>114.1</v>
      </c>
      <c r="I148" s="137"/>
    </row>
    <row r="149" spans="1:9" s="120" customFormat="1" ht="12.95" customHeight="1" x14ac:dyDescent="0.2">
      <c r="A149" s="3" t="s">
        <v>101</v>
      </c>
      <c r="B149" s="132">
        <v>1440</v>
      </c>
      <c r="C149" s="106">
        <v>5419</v>
      </c>
      <c r="D149" s="106">
        <v>16511</v>
      </c>
      <c r="E149" s="13">
        <v>3200</v>
      </c>
      <c r="F149" s="106">
        <v>3444</v>
      </c>
      <c r="G149" s="15">
        <v>244</v>
      </c>
      <c r="H149" s="15">
        <v>107.6</v>
      </c>
      <c r="I149" s="137"/>
    </row>
    <row r="150" spans="1:9" s="120" customFormat="1" ht="12.95" customHeight="1" x14ac:dyDescent="0.2">
      <c r="A150" s="56" t="s">
        <v>102</v>
      </c>
      <c r="B150" s="121">
        <v>1450</v>
      </c>
      <c r="C150" s="131">
        <v>49506</v>
      </c>
      <c r="D150" s="131">
        <v>72537</v>
      </c>
      <c r="E150" s="123">
        <v>23667</v>
      </c>
      <c r="F150" s="131">
        <v>22826</v>
      </c>
      <c r="G150" s="339">
        <v>-841</v>
      </c>
      <c r="H150" s="125">
        <v>96.4</v>
      </c>
      <c r="I150" s="126"/>
    </row>
    <row r="151" spans="1:9" s="120" customFormat="1" ht="12.95" customHeight="1" x14ac:dyDescent="0.2"/>
    <row r="152" spans="1:9" s="120" customFormat="1" ht="12.95" customHeight="1" x14ac:dyDescent="0.2">
      <c r="A152" s="117" t="s">
        <v>190</v>
      </c>
    </row>
    <row r="153" spans="1:9" s="120" customFormat="1" ht="12.95" customHeight="1" x14ac:dyDescent="0.2">
      <c r="A153" s="340" t="s">
        <v>191</v>
      </c>
      <c r="B153" s="341"/>
      <c r="C153" s="342"/>
      <c r="D153" s="342"/>
      <c r="E153" s="343"/>
      <c r="F153" s="424" t="s">
        <v>41</v>
      </c>
      <c r="G153" s="424"/>
      <c r="H153" s="424"/>
    </row>
    <row r="154" spans="1:9" s="120" customFormat="1" ht="12.95" customHeight="1" x14ac:dyDescent="0.2">
      <c r="A154" s="119" t="s">
        <v>192</v>
      </c>
      <c r="C154" s="425" t="s">
        <v>193</v>
      </c>
      <c r="D154" s="425"/>
      <c r="F154" s="426" t="s">
        <v>194</v>
      </c>
      <c r="G154" s="426"/>
      <c r="H154" s="426"/>
    </row>
  </sheetData>
  <mergeCells count="12">
    <mergeCell ref="I3:I4"/>
    <mergeCell ref="A1:H1"/>
    <mergeCell ref="A3:A4"/>
    <mergeCell ref="B3:B4"/>
    <mergeCell ref="C3:D3"/>
    <mergeCell ref="E3:H3"/>
    <mergeCell ref="A6:I6"/>
    <mergeCell ref="A134:E134"/>
    <mergeCell ref="A142:E142"/>
    <mergeCell ref="F153:H153"/>
    <mergeCell ref="C154:D154"/>
    <mergeCell ref="F154:H154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65"/>
  <sheetViews>
    <sheetView topLeftCell="A32" workbookViewId="0">
      <selection activeCell="F28" sqref="F28"/>
    </sheetView>
  </sheetViews>
  <sheetFormatPr defaultColWidth="8.7109375" defaultRowHeight="11.45" customHeight="1" x14ac:dyDescent="0.2"/>
  <cols>
    <col min="1" max="1" width="61.5703125" style="120" customWidth="1"/>
    <col min="2" max="2" width="9.85546875" style="120" customWidth="1"/>
    <col min="3" max="3" width="12.5703125" style="120" customWidth="1"/>
    <col min="4" max="8" width="12.5703125" style="357" customWidth="1"/>
    <col min="9" max="16384" width="8.7109375" style="7"/>
  </cols>
  <sheetData>
    <row r="1" spans="1:8" s="120" customFormat="1" ht="12.95" customHeight="1" x14ac:dyDescent="0.2">
      <c r="A1" s="416" t="s">
        <v>103</v>
      </c>
      <c r="B1" s="416"/>
      <c r="C1" s="416"/>
      <c r="D1" s="416"/>
      <c r="E1" s="416"/>
      <c r="F1" s="416"/>
      <c r="G1" s="416"/>
      <c r="H1" s="416"/>
    </row>
    <row r="2" spans="1:8" s="120" customFormat="1" ht="12.95" customHeight="1" x14ac:dyDescent="0.2"/>
    <row r="3" spans="1:8" s="120" customFormat="1" ht="26.1" customHeight="1" x14ac:dyDescent="0.2">
      <c r="A3" s="418" t="s">
        <v>47</v>
      </c>
      <c r="B3" s="418" t="s">
        <v>48</v>
      </c>
      <c r="C3" s="418" t="s">
        <v>49</v>
      </c>
      <c r="D3" s="418"/>
      <c r="E3" s="418" t="s">
        <v>50</v>
      </c>
      <c r="F3" s="418"/>
      <c r="G3" s="418"/>
      <c r="H3" s="418"/>
    </row>
    <row r="4" spans="1:8" s="120" customFormat="1" ht="26.1" customHeight="1" x14ac:dyDescent="0.2">
      <c r="A4" s="418"/>
      <c r="B4" s="418"/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</row>
    <row r="5" spans="1:8" s="120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120" customFormat="1" ht="12.95" customHeight="1" x14ac:dyDescent="0.2">
      <c r="A6" s="423" t="s">
        <v>104</v>
      </c>
      <c r="B6" s="423"/>
      <c r="C6" s="423"/>
      <c r="D6" s="423"/>
      <c r="E6" s="423"/>
      <c r="F6" s="423"/>
      <c r="G6" s="423"/>
      <c r="H6" s="423"/>
    </row>
    <row r="7" spans="1:8" s="120" customFormat="1" ht="26.1" customHeight="1" x14ac:dyDescent="0.2">
      <c r="A7" s="3" t="s">
        <v>105</v>
      </c>
      <c r="B7" s="10">
        <v>2000</v>
      </c>
      <c r="C7" s="345">
        <v>-47314</v>
      </c>
      <c r="D7" s="346">
        <v>-47380</v>
      </c>
      <c r="E7" s="347">
        <v>-66993</v>
      </c>
      <c r="F7" s="348">
        <v>-52370</v>
      </c>
      <c r="G7" s="20">
        <v>14623</v>
      </c>
      <c r="H7" s="15">
        <v>78.2</v>
      </c>
    </row>
    <row r="8" spans="1:8" s="120" customFormat="1" ht="26.1" customHeight="1" x14ac:dyDescent="0.2">
      <c r="A8" s="3" t="s">
        <v>106</v>
      </c>
      <c r="B8" s="10">
        <v>2010</v>
      </c>
      <c r="C8" s="37" t="s">
        <v>64</v>
      </c>
      <c r="D8" s="15">
        <v>17</v>
      </c>
      <c r="E8" s="37" t="s">
        <v>64</v>
      </c>
      <c r="F8" s="37" t="s">
        <v>64</v>
      </c>
      <c r="G8" s="37" t="s">
        <v>64</v>
      </c>
      <c r="H8" s="37" t="s">
        <v>64</v>
      </c>
    </row>
    <row r="9" spans="1:8" s="120" customFormat="1" ht="26.1" customHeight="1" x14ac:dyDescent="0.2">
      <c r="A9" s="3" t="s">
        <v>107</v>
      </c>
      <c r="B9" s="10">
        <v>2011</v>
      </c>
      <c r="C9" s="67" t="s">
        <v>64</v>
      </c>
      <c r="D9" s="107">
        <v>17</v>
      </c>
      <c r="E9" s="67" t="s">
        <v>64</v>
      </c>
      <c r="F9" s="67" t="s">
        <v>64</v>
      </c>
      <c r="G9" s="37" t="s">
        <v>64</v>
      </c>
      <c r="H9" s="37" t="s">
        <v>64</v>
      </c>
    </row>
    <row r="10" spans="1:8" s="120" customFormat="1" ht="26.1" customHeight="1" x14ac:dyDescent="0.2">
      <c r="A10" s="3" t="s">
        <v>108</v>
      </c>
      <c r="B10" s="10">
        <v>2012</v>
      </c>
      <c r="C10" s="67" t="s">
        <v>64</v>
      </c>
      <c r="D10" s="67" t="s">
        <v>64</v>
      </c>
      <c r="E10" s="67" t="s">
        <v>64</v>
      </c>
      <c r="F10" s="67" t="s">
        <v>64</v>
      </c>
      <c r="G10" s="37" t="s">
        <v>64</v>
      </c>
      <c r="H10" s="37" t="s">
        <v>64</v>
      </c>
    </row>
    <row r="11" spans="1:8" s="120" customFormat="1" ht="12.95" customHeight="1" x14ac:dyDescent="0.2">
      <c r="A11" s="3" t="s">
        <v>109</v>
      </c>
      <c r="B11" s="8" t="s">
        <v>110</v>
      </c>
      <c r="C11" s="67" t="s">
        <v>64</v>
      </c>
      <c r="D11" s="67" t="s">
        <v>64</v>
      </c>
      <c r="E11" s="67" t="s">
        <v>64</v>
      </c>
      <c r="F11" s="67" t="s">
        <v>64</v>
      </c>
      <c r="G11" s="37" t="s">
        <v>64</v>
      </c>
      <c r="H11" s="37" t="s">
        <v>64</v>
      </c>
    </row>
    <row r="12" spans="1:8" s="120" customFormat="1" ht="12.95" customHeight="1" x14ac:dyDescent="0.2">
      <c r="A12" s="3" t="s">
        <v>111</v>
      </c>
      <c r="B12" s="10">
        <v>2020</v>
      </c>
      <c r="C12" s="67" t="s">
        <v>64</v>
      </c>
      <c r="D12" s="67" t="s">
        <v>64</v>
      </c>
      <c r="E12" s="67" t="s">
        <v>64</v>
      </c>
      <c r="F12" s="67" t="s">
        <v>64</v>
      </c>
      <c r="G12" s="37" t="s">
        <v>64</v>
      </c>
      <c r="H12" s="37" t="s">
        <v>64</v>
      </c>
    </row>
    <row r="13" spans="1:8" s="120" customFormat="1" ht="12.95" customHeight="1" x14ac:dyDescent="0.2">
      <c r="A13" s="3" t="s">
        <v>112</v>
      </c>
      <c r="B13" s="10">
        <v>2030</v>
      </c>
      <c r="C13" s="67" t="s">
        <v>64</v>
      </c>
      <c r="D13" s="67" t="s">
        <v>64</v>
      </c>
      <c r="E13" s="67" t="s">
        <v>64</v>
      </c>
      <c r="F13" s="67" t="s">
        <v>64</v>
      </c>
      <c r="G13" s="37" t="s">
        <v>64</v>
      </c>
      <c r="H13" s="37" t="s">
        <v>64</v>
      </c>
    </row>
    <row r="14" spans="1:8" s="120" customFormat="1" ht="12.95" customHeight="1" x14ac:dyDescent="0.2">
      <c r="A14" s="3" t="s">
        <v>323</v>
      </c>
      <c r="B14" s="10">
        <v>2031</v>
      </c>
      <c r="C14" s="67" t="s">
        <v>64</v>
      </c>
      <c r="D14" s="67" t="s">
        <v>64</v>
      </c>
      <c r="E14" s="67" t="s">
        <v>64</v>
      </c>
      <c r="F14" s="67" t="s">
        <v>64</v>
      </c>
      <c r="G14" s="37" t="s">
        <v>64</v>
      </c>
      <c r="H14" s="37" t="s">
        <v>64</v>
      </c>
    </row>
    <row r="15" spans="1:8" s="120" customFormat="1" ht="12.95" customHeight="1" x14ac:dyDescent="0.2">
      <c r="A15" s="3" t="s">
        <v>113</v>
      </c>
      <c r="B15" s="10">
        <v>2040</v>
      </c>
      <c r="C15" s="67" t="s">
        <v>64</v>
      </c>
      <c r="D15" s="67" t="s">
        <v>64</v>
      </c>
      <c r="E15" s="67" t="s">
        <v>64</v>
      </c>
      <c r="F15" s="67" t="s">
        <v>64</v>
      </c>
      <c r="G15" s="37" t="s">
        <v>64</v>
      </c>
      <c r="H15" s="37" t="s">
        <v>64</v>
      </c>
    </row>
    <row r="16" spans="1:8" s="120" customFormat="1" ht="12.95" customHeight="1" x14ac:dyDescent="0.2">
      <c r="A16" s="3" t="s">
        <v>324</v>
      </c>
      <c r="B16" s="10">
        <v>2050</v>
      </c>
      <c r="C16" s="37" t="s">
        <v>64</v>
      </c>
      <c r="D16" s="37" t="s">
        <v>64</v>
      </c>
      <c r="E16" s="37" t="s">
        <v>64</v>
      </c>
      <c r="F16" s="37" t="s">
        <v>64</v>
      </c>
      <c r="G16" s="37" t="s">
        <v>64</v>
      </c>
      <c r="H16" s="37" t="s">
        <v>64</v>
      </c>
    </row>
    <row r="17" spans="1:8" s="120" customFormat="1" ht="12.95" customHeight="1" x14ac:dyDescent="0.2">
      <c r="A17" s="168"/>
      <c r="B17" s="169"/>
      <c r="C17" s="169" t="s">
        <v>64</v>
      </c>
      <c r="D17" s="169" t="s">
        <v>64</v>
      </c>
      <c r="E17" s="169" t="s">
        <v>64</v>
      </c>
      <c r="F17" s="169" t="s">
        <v>64</v>
      </c>
      <c r="G17" s="37" t="s">
        <v>64</v>
      </c>
      <c r="H17" s="37" t="s">
        <v>64</v>
      </c>
    </row>
    <row r="18" spans="1:8" s="120" customFormat="1" ht="12.95" hidden="1" customHeight="1" x14ac:dyDescent="0.2">
      <c r="A18" s="168"/>
      <c r="B18" s="169"/>
      <c r="C18" s="169" t="s">
        <v>64</v>
      </c>
      <c r="D18" s="169" t="s">
        <v>64</v>
      </c>
      <c r="E18" s="169" t="s">
        <v>64</v>
      </c>
      <c r="F18" s="169" t="s">
        <v>64</v>
      </c>
      <c r="G18" s="37" t="s">
        <v>64</v>
      </c>
      <c r="H18" s="37" t="s">
        <v>64</v>
      </c>
    </row>
    <row r="19" spans="1:8" s="120" customFormat="1" ht="12.95" customHeight="1" x14ac:dyDescent="0.2">
      <c r="A19" s="3" t="s">
        <v>325</v>
      </c>
      <c r="B19" s="10">
        <v>2060</v>
      </c>
      <c r="C19" s="182">
        <v>-48</v>
      </c>
      <c r="D19" s="349">
        <v>-233</v>
      </c>
      <c r="E19" s="37" t="s">
        <v>64</v>
      </c>
      <c r="F19" s="15">
        <v>61</v>
      </c>
      <c r="G19" s="15">
        <v>61</v>
      </c>
      <c r="H19" s="37" t="s">
        <v>64</v>
      </c>
    </row>
    <row r="20" spans="1:8" s="120" customFormat="1" ht="12.95" customHeight="1" x14ac:dyDescent="0.2">
      <c r="A20" s="168" t="s">
        <v>326</v>
      </c>
      <c r="B20" s="169" t="s">
        <v>327</v>
      </c>
      <c r="C20" s="350">
        <v>-48</v>
      </c>
      <c r="D20" s="351">
        <v>-233</v>
      </c>
      <c r="E20" s="169" t="s">
        <v>64</v>
      </c>
      <c r="F20" s="267">
        <v>61</v>
      </c>
      <c r="G20" s="15">
        <v>61</v>
      </c>
      <c r="H20" s="37" t="s">
        <v>64</v>
      </c>
    </row>
    <row r="21" spans="1:8" s="120" customFormat="1" ht="12.95" customHeight="1" x14ac:dyDescent="0.2">
      <c r="A21" s="168"/>
      <c r="B21" s="169"/>
      <c r="C21" s="169" t="s">
        <v>64</v>
      </c>
      <c r="D21" s="169" t="s">
        <v>64</v>
      </c>
      <c r="E21" s="169" t="s">
        <v>64</v>
      </c>
      <c r="F21" s="169" t="s">
        <v>64</v>
      </c>
      <c r="G21" s="37" t="s">
        <v>64</v>
      </c>
      <c r="H21" s="37" t="s">
        <v>64</v>
      </c>
    </row>
    <row r="22" spans="1:8" s="120" customFormat="1" ht="12.95" hidden="1" customHeight="1" x14ac:dyDescent="0.2">
      <c r="A22" s="168"/>
      <c r="B22" s="169"/>
      <c r="C22" s="169" t="s">
        <v>64</v>
      </c>
      <c r="D22" s="169" t="s">
        <v>64</v>
      </c>
      <c r="E22" s="169" t="s">
        <v>64</v>
      </c>
      <c r="F22" s="169" t="s">
        <v>64</v>
      </c>
      <c r="G22" s="37" t="s">
        <v>64</v>
      </c>
      <c r="H22" s="37" t="s">
        <v>64</v>
      </c>
    </row>
    <row r="23" spans="1:8" s="120" customFormat="1" ht="26.1" customHeight="1" x14ac:dyDescent="0.2">
      <c r="A23" s="3" t="s">
        <v>116</v>
      </c>
      <c r="B23" s="10">
        <v>2070</v>
      </c>
      <c r="C23" s="352">
        <v>-60068</v>
      </c>
      <c r="D23" s="353">
        <v>-49703</v>
      </c>
      <c r="E23" s="354">
        <v>-60481</v>
      </c>
      <c r="F23" s="353">
        <v>-49703</v>
      </c>
      <c r="G23" s="20">
        <v>10778</v>
      </c>
      <c r="H23" s="15">
        <v>82.2</v>
      </c>
    </row>
    <row r="24" spans="1:8" s="120" customFormat="1" ht="12.95" customHeight="1" x14ac:dyDescent="0.2">
      <c r="A24" s="423" t="s">
        <v>117</v>
      </c>
      <c r="B24" s="423"/>
      <c r="C24" s="423"/>
      <c r="D24" s="423"/>
      <c r="E24" s="423"/>
      <c r="F24" s="423"/>
      <c r="G24" s="423"/>
      <c r="H24" s="423"/>
    </row>
    <row r="25" spans="1:8" s="120" customFormat="1" ht="26.1" customHeight="1" x14ac:dyDescent="0.2">
      <c r="A25" s="56" t="s">
        <v>118</v>
      </c>
      <c r="B25" s="355">
        <v>2110</v>
      </c>
      <c r="C25" s="15">
        <v>715</v>
      </c>
      <c r="D25" s="20">
        <v>2701</v>
      </c>
      <c r="E25" s="15">
        <v>600</v>
      </c>
      <c r="F25" s="20">
        <v>2123</v>
      </c>
      <c r="G25" s="20">
        <v>1523</v>
      </c>
      <c r="H25" s="15">
        <v>353.8</v>
      </c>
    </row>
    <row r="26" spans="1:8" s="120" customFormat="1" ht="12.95" customHeight="1" x14ac:dyDescent="0.2">
      <c r="A26" s="3" t="s">
        <v>119</v>
      </c>
      <c r="B26" s="10">
        <v>2111</v>
      </c>
      <c r="C26" s="107">
        <v>0</v>
      </c>
      <c r="D26" s="107">
        <v>0</v>
      </c>
      <c r="E26" s="107">
        <v>0</v>
      </c>
      <c r="F26" s="107">
        <v>0</v>
      </c>
      <c r="G26" s="15">
        <v>0</v>
      </c>
      <c r="H26" s="15">
        <v>0</v>
      </c>
    </row>
    <row r="27" spans="1:8" s="120" customFormat="1" ht="12.95" customHeight="1" x14ac:dyDescent="0.2">
      <c r="A27" s="3" t="s">
        <v>120</v>
      </c>
      <c r="B27" s="10">
        <v>2112</v>
      </c>
      <c r="C27" s="107">
        <v>715</v>
      </c>
      <c r="D27" s="106">
        <v>2684</v>
      </c>
      <c r="E27" s="107">
        <v>600</v>
      </c>
      <c r="F27" s="106">
        <v>1334</v>
      </c>
      <c r="G27" s="20">
        <v>1523</v>
      </c>
      <c r="H27" s="15">
        <v>353.8</v>
      </c>
    </row>
    <row r="28" spans="1:8" s="120" customFormat="1" ht="26.1" customHeight="1" x14ac:dyDescent="0.2">
      <c r="A28" s="3" t="s">
        <v>121</v>
      </c>
      <c r="B28" s="10">
        <v>2113</v>
      </c>
      <c r="C28" s="107">
        <v>0</v>
      </c>
      <c r="D28" s="107">
        <v>0</v>
      </c>
      <c r="E28" s="107">
        <v>0</v>
      </c>
      <c r="F28" s="107">
        <v>789</v>
      </c>
      <c r="G28" s="15">
        <v>0</v>
      </c>
      <c r="H28" s="37" t="s">
        <v>64</v>
      </c>
    </row>
    <row r="29" spans="1:8" s="120" customFormat="1" ht="12.95" customHeight="1" x14ac:dyDescent="0.2">
      <c r="A29" s="3" t="s">
        <v>122</v>
      </c>
      <c r="B29" s="10">
        <v>2114</v>
      </c>
      <c r="C29" s="107">
        <v>0</v>
      </c>
      <c r="D29" s="107">
        <v>0</v>
      </c>
      <c r="E29" s="107">
        <v>0</v>
      </c>
      <c r="F29" s="107">
        <v>0</v>
      </c>
      <c r="G29" s="15">
        <v>0</v>
      </c>
      <c r="H29" s="37" t="s">
        <v>64</v>
      </c>
    </row>
    <row r="30" spans="1:8" s="120" customFormat="1" ht="26.1" customHeight="1" x14ac:dyDescent="0.2">
      <c r="A30" s="3" t="s">
        <v>123</v>
      </c>
      <c r="B30" s="10">
        <v>2115</v>
      </c>
      <c r="C30" s="67" t="s">
        <v>64</v>
      </c>
      <c r="D30" s="107">
        <v>17</v>
      </c>
      <c r="E30" s="67" t="s">
        <v>64</v>
      </c>
      <c r="F30" s="67" t="s">
        <v>64</v>
      </c>
      <c r="G30" s="37" t="s">
        <v>64</v>
      </c>
      <c r="H30" s="37" t="s">
        <v>64</v>
      </c>
    </row>
    <row r="31" spans="1:8" s="120" customFormat="1" ht="12.95" customHeight="1" x14ac:dyDescent="0.2">
      <c r="A31" s="3" t="s">
        <v>124</v>
      </c>
      <c r="B31" s="10">
        <v>2116</v>
      </c>
      <c r="C31" s="67" t="s">
        <v>64</v>
      </c>
      <c r="D31" s="67" t="s">
        <v>64</v>
      </c>
      <c r="E31" s="67" t="s">
        <v>64</v>
      </c>
      <c r="F31" s="67" t="s">
        <v>64</v>
      </c>
      <c r="G31" s="37" t="s">
        <v>64</v>
      </c>
      <c r="H31" s="37" t="s">
        <v>64</v>
      </c>
    </row>
    <row r="32" spans="1:8" s="120" customFormat="1" ht="12.95" customHeight="1" x14ac:dyDescent="0.2">
      <c r="A32" s="3" t="s">
        <v>125</v>
      </c>
      <c r="B32" s="10">
        <v>2117</v>
      </c>
      <c r="C32" s="67" t="s">
        <v>64</v>
      </c>
      <c r="D32" s="67" t="s">
        <v>64</v>
      </c>
      <c r="E32" s="67" t="s">
        <v>64</v>
      </c>
      <c r="F32" s="67" t="s">
        <v>64</v>
      </c>
      <c r="G32" s="37" t="s">
        <v>64</v>
      </c>
      <c r="H32" s="37" t="s">
        <v>64</v>
      </c>
    </row>
    <row r="33" spans="1:8" s="120" customFormat="1" ht="12.95" customHeight="1" x14ac:dyDescent="0.2">
      <c r="A33" s="3" t="s">
        <v>328</v>
      </c>
      <c r="B33" s="10">
        <v>2118</v>
      </c>
      <c r="C33" s="67" t="s">
        <v>64</v>
      </c>
      <c r="D33" s="67" t="s">
        <v>64</v>
      </c>
      <c r="E33" s="67" t="s">
        <v>64</v>
      </c>
      <c r="F33" s="67" t="s">
        <v>64</v>
      </c>
      <c r="G33" s="37" t="s">
        <v>64</v>
      </c>
      <c r="H33" s="37" t="s">
        <v>64</v>
      </c>
    </row>
    <row r="34" spans="1:8" s="120" customFormat="1" ht="12.95" customHeight="1" x14ac:dyDescent="0.2">
      <c r="A34" s="3" t="s">
        <v>329</v>
      </c>
      <c r="B34" s="10">
        <v>2119</v>
      </c>
      <c r="C34" s="37" t="s">
        <v>64</v>
      </c>
      <c r="D34" s="37" t="s">
        <v>64</v>
      </c>
      <c r="E34" s="37" t="s">
        <v>64</v>
      </c>
      <c r="F34" s="37" t="s">
        <v>64</v>
      </c>
      <c r="G34" s="37" t="s">
        <v>64</v>
      </c>
      <c r="H34" s="37" t="s">
        <v>64</v>
      </c>
    </row>
    <row r="35" spans="1:8" s="120" customFormat="1" ht="12.95" customHeight="1" x14ac:dyDescent="0.2">
      <c r="A35" s="168"/>
      <c r="B35" s="169"/>
      <c r="C35" s="169" t="s">
        <v>64</v>
      </c>
      <c r="D35" s="169" t="s">
        <v>64</v>
      </c>
      <c r="E35" s="169" t="s">
        <v>64</v>
      </c>
      <c r="F35" s="169" t="s">
        <v>64</v>
      </c>
      <c r="G35" s="37" t="s">
        <v>64</v>
      </c>
      <c r="H35" s="37" t="s">
        <v>64</v>
      </c>
    </row>
    <row r="36" spans="1:8" s="120" customFormat="1" ht="12.95" hidden="1" customHeight="1" x14ac:dyDescent="0.2">
      <c r="A36" s="168"/>
      <c r="B36" s="169"/>
      <c r="C36" s="169" t="s">
        <v>64</v>
      </c>
      <c r="D36" s="169" t="s">
        <v>64</v>
      </c>
      <c r="E36" s="169" t="s">
        <v>64</v>
      </c>
      <c r="F36" s="169" t="s">
        <v>64</v>
      </c>
      <c r="G36" s="37" t="s">
        <v>64</v>
      </c>
      <c r="H36" s="37" t="s">
        <v>64</v>
      </c>
    </row>
    <row r="37" spans="1:8" s="120" customFormat="1" ht="26.1" customHeight="1" x14ac:dyDescent="0.2">
      <c r="A37" s="56" t="s">
        <v>330</v>
      </c>
      <c r="B37" s="355">
        <v>2120</v>
      </c>
      <c r="C37" s="20">
        <v>5763</v>
      </c>
      <c r="D37" s="20">
        <v>8464</v>
      </c>
      <c r="E37" s="20">
        <v>2726</v>
      </c>
      <c r="F37" s="20">
        <v>2882</v>
      </c>
      <c r="G37" s="15">
        <v>156</v>
      </c>
      <c r="H37" s="15">
        <v>105.7</v>
      </c>
    </row>
    <row r="38" spans="1:8" s="120" customFormat="1" ht="12.95" customHeight="1" x14ac:dyDescent="0.2">
      <c r="A38" s="3" t="s">
        <v>328</v>
      </c>
      <c r="B38" s="10">
        <v>2121</v>
      </c>
      <c r="C38" s="106">
        <v>3555</v>
      </c>
      <c r="D38" s="106">
        <v>5374</v>
      </c>
      <c r="E38" s="106">
        <v>2009</v>
      </c>
      <c r="F38" s="106">
        <v>1838</v>
      </c>
      <c r="G38" s="304">
        <v>-171</v>
      </c>
      <c r="H38" s="15">
        <v>91.5</v>
      </c>
    </row>
    <row r="39" spans="1:8" s="120" customFormat="1" ht="12.95" customHeight="1" x14ac:dyDescent="0.2">
      <c r="A39" s="3" t="s">
        <v>331</v>
      </c>
      <c r="B39" s="10">
        <v>2122</v>
      </c>
      <c r="C39" s="106">
        <v>1766</v>
      </c>
      <c r="D39" s="106">
        <v>2567</v>
      </c>
      <c r="E39" s="107">
        <v>532</v>
      </c>
      <c r="F39" s="107">
        <v>867</v>
      </c>
      <c r="G39" s="15">
        <v>335</v>
      </c>
      <c r="H39" s="15">
        <v>163</v>
      </c>
    </row>
    <row r="40" spans="1:8" s="120" customFormat="1" ht="12.95" customHeight="1" x14ac:dyDescent="0.2">
      <c r="A40" s="3" t="s">
        <v>332</v>
      </c>
      <c r="B40" s="10">
        <v>2123</v>
      </c>
      <c r="C40" s="67" t="s">
        <v>64</v>
      </c>
      <c r="D40" s="67" t="s">
        <v>64</v>
      </c>
      <c r="E40" s="67" t="s">
        <v>64</v>
      </c>
      <c r="F40" s="67" t="s">
        <v>64</v>
      </c>
      <c r="G40" s="37" t="s">
        <v>64</v>
      </c>
      <c r="H40" s="37" t="s">
        <v>64</v>
      </c>
    </row>
    <row r="41" spans="1:8" s="120" customFormat="1" ht="12.95" customHeight="1" x14ac:dyDescent="0.2">
      <c r="A41" s="3" t="s">
        <v>329</v>
      </c>
      <c r="B41" s="10">
        <v>2124</v>
      </c>
      <c r="C41" s="15">
        <v>442</v>
      </c>
      <c r="D41" s="15">
        <v>523</v>
      </c>
      <c r="E41" s="15">
        <v>185</v>
      </c>
      <c r="F41" s="15">
        <v>177</v>
      </c>
      <c r="G41" s="304">
        <v>-8</v>
      </c>
      <c r="H41" s="15">
        <v>95.7</v>
      </c>
    </row>
    <row r="42" spans="1:8" s="120" customFormat="1" ht="12.95" customHeight="1" x14ac:dyDescent="0.2">
      <c r="A42" s="168" t="s">
        <v>333</v>
      </c>
      <c r="B42" s="169" t="s">
        <v>334</v>
      </c>
      <c r="C42" s="267">
        <v>374</v>
      </c>
      <c r="D42" s="267">
        <v>452</v>
      </c>
      <c r="E42" s="267">
        <v>167</v>
      </c>
      <c r="F42" s="267">
        <v>154</v>
      </c>
      <c r="G42" s="356">
        <v>-13</v>
      </c>
      <c r="H42" s="15">
        <v>92.2</v>
      </c>
    </row>
    <row r="43" spans="1:8" s="120" customFormat="1" ht="12.95" customHeight="1" x14ac:dyDescent="0.2">
      <c r="A43" s="168" t="s">
        <v>335</v>
      </c>
      <c r="B43" s="169" t="s">
        <v>336</v>
      </c>
      <c r="C43" s="267">
        <v>59</v>
      </c>
      <c r="D43" s="267">
        <v>61</v>
      </c>
      <c r="E43" s="267">
        <v>14</v>
      </c>
      <c r="F43" s="267">
        <v>20</v>
      </c>
      <c r="G43" s="15">
        <v>6</v>
      </c>
      <c r="H43" s="15">
        <v>142.9</v>
      </c>
    </row>
    <row r="44" spans="1:8" s="120" customFormat="1" ht="12.95" customHeight="1" x14ac:dyDescent="0.2">
      <c r="A44" s="168" t="s">
        <v>337</v>
      </c>
      <c r="B44" s="169" t="s">
        <v>338</v>
      </c>
      <c r="C44" s="267">
        <v>2</v>
      </c>
      <c r="D44" s="267">
        <v>3</v>
      </c>
      <c r="E44" s="267">
        <v>2</v>
      </c>
      <c r="F44" s="267">
        <v>1</v>
      </c>
      <c r="G44" s="304">
        <v>-1</v>
      </c>
      <c r="H44" s="15">
        <v>50</v>
      </c>
    </row>
    <row r="45" spans="1:8" s="120" customFormat="1" ht="12.95" customHeight="1" x14ac:dyDescent="0.2">
      <c r="A45" s="168" t="s">
        <v>339</v>
      </c>
      <c r="B45" s="169" t="s">
        <v>340</v>
      </c>
      <c r="C45" s="267">
        <v>7</v>
      </c>
      <c r="D45" s="267">
        <v>7</v>
      </c>
      <c r="E45" s="267">
        <v>2</v>
      </c>
      <c r="F45" s="267">
        <v>2</v>
      </c>
      <c r="G45" s="37" t="s">
        <v>64</v>
      </c>
      <c r="H45" s="15">
        <v>100</v>
      </c>
    </row>
    <row r="46" spans="1:8" s="120" customFormat="1" ht="12.95" customHeight="1" x14ac:dyDescent="0.2">
      <c r="A46" s="168"/>
      <c r="B46" s="169"/>
      <c r="C46" s="169" t="s">
        <v>64</v>
      </c>
      <c r="D46" s="169" t="s">
        <v>64</v>
      </c>
      <c r="E46" s="169" t="s">
        <v>64</v>
      </c>
      <c r="F46" s="169" t="s">
        <v>64</v>
      </c>
      <c r="G46" s="37" t="s">
        <v>64</v>
      </c>
      <c r="H46" s="37" t="s">
        <v>64</v>
      </c>
    </row>
    <row r="47" spans="1:8" s="120" customFormat="1" ht="12.95" hidden="1" customHeight="1" x14ac:dyDescent="0.2">
      <c r="A47" s="168"/>
      <c r="B47" s="169"/>
      <c r="C47" s="169" t="s">
        <v>64</v>
      </c>
      <c r="D47" s="169" t="s">
        <v>64</v>
      </c>
      <c r="E47" s="169" t="s">
        <v>64</v>
      </c>
      <c r="F47" s="169" t="s">
        <v>64</v>
      </c>
      <c r="G47" s="37" t="s">
        <v>64</v>
      </c>
      <c r="H47" s="37" t="s">
        <v>64</v>
      </c>
    </row>
    <row r="48" spans="1:8" s="120" customFormat="1" ht="26.1" customHeight="1" x14ac:dyDescent="0.2">
      <c r="A48" s="56" t="s">
        <v>341</v>
      </c>
      <c r="B48" s="355">
        <v>2130</v>
      </c>
      <c r="C48" s="20">
        <v>9942</v>
      </c>
      <c r="D48" s="20">
        <v>6436</v>
      </c>
      <c r="E48" s="20">
        <v>2455</v>
      </c>
      <c r="F48" s="20">
        <v>2156</v>
      </c>
      <c r="G48" s="82">
        <v>-299</v>
      </c>
      <c r="H48" s="15">
        <v>87.8</v>
      </c>
    </row>
    <row r="49" spans="1:8" s="120" customFormat="1" ht="38.1" customHeight="1" x14ac:dyDescent="0.2">
      <c r="A49" s="3" t="s">
        <v>128</v>
      </c>
      <c r="B49" s="10">
        <v>2131</v>
      </c>
      <c r="C49" s="67" t="s">
        <v>64</v>
      </c>
      <c r="D49" s="67" t="s">
        <v>64</v>
      </c>
      <c r="E49" s="67" t="s">
        <v>64</v>
      </c>
      <c r="F49" s="67" t="s">
        <v>64</v>
      </c>
      <c r="G49" s="37" t="s">
        <v>64</v>
      </c>
      <c r="H49" s="37" t="s">
        <v>64</v>
      </c>
    </row>
    <row r="50" spans="1:8" s="120" customFormat="1" ht="12.95" customHeight="1" x14ac:dyDescent="0.2">
      <c r="A50" s="3" t="s">
        <v>342</v>
      </c>
      <c r="B50" s="10">
        <v>2132</v>
      </c>
      <c r="C50" s="67" t="s">
        <v>64</v>
      </c>
      <c r="D50" s="67" t="s">
        <v>64</v>
      </c>
      <c r="E50" s="67" t="s">
        <v>64</v>
      </c>
      <c r="F50" s="67" t="s">
        <v>64</v>
      </c>
      <c r="G50" s="37" t="s">
        <v>64</v>
      </c>
      <c r="H50" s="37" t="s">
        <v>64</v>
      </c>
    </row>
    <row r="51" spans="1:8" s="120" customFormat="1" ht="12.95" customHeight="1" x14ac:dyDescent="0.2">
      <c r="A51" s="3" t="s">
        <v>129</v>
      </c>
      <c r="B51" s="10">
        <v>2133</v>
      </c>
      <c r="C51" s="106">
        <v>9942</v>
      </c>
      <c r="D51" s="106">
        <v>6436</v>
      </c>
      <c r="E51" s="106">
        <v>2455</v>
      </c>
      <c r="F51" s="106">
        <v>2156</v>
      </c>
      <c r="G51" s="82">
        <v>-299</v>
      </c>
      <c r="H51" s="15">
        <v>87.8</v>
      </c>
    </row>
    <row r="52" spans="1:8" s="120" customFormat="1" ht="12.95" customHeight="1" x14ac:dyDescent="0.2">
      <c r="A52" s="3" t="s">
        <v>343</v>
      </c>
      <c r="B52" s="10">
        <v>2134</v>
      </c>
      <c r="C52" s="37" t="s">
        <v>64</v>
      </c>
      <c r="D52" s="37" t="s">
        <v>64</v>
      </c>
      <c r="E52" s="37" t="s">
        <v>64</v>
      </c>
      <c r="F52" s="37" t="s">
        <v>64</v>
      </c>
      <c r="G52" s="37" t="s">
        <v>64</v>
      </c>
      <c r="H52" s="37" t="s">
        <v>64</v>
      </c>
    </row>
    <row r="53" spans="1:8" s="120" customFormat="1" ht="12.95" customHeight="1" x14ac:dyDescent="0.2">
      <c r="A53" s="168"/>
      <c r="B53" s="169"/>
      <c r="C53" s="169" t="s">
        <v>64</v>
      </c>
      <c r="D53" s="169" t="s">
        <v>64</v>
      </c>
      <c r="E53" s="169" t="s">
        <v>64</v>
      </c>
      <c r="F53" s="169" t="s">
        <v>64</v>
      </c>
      <c r="G53" s="37" t="s">
        <v>64</v>
      </c>
      <c r="H53" s="37" t="s">
        <v>64</v>
      </c>
    </row>
    <row r="54" spans="1:8" s="120" customFormat="1" ht="12.95" hidden="1" customHeight="1" x14ac:dyDescent="0.2">
      <c r="A54" s="168"/>
      <c r="B54" s="169"/>
      <c r="C54" s="169" t="s">
        <v>64</v>
      </c>
      <c r="D54" s="169" t="s">
        <v>64</v>
      </c>
      <c r="E54" s="169" t="s">
        <v>64</v>
      </c>
      <c r="F54" s="169" t="s">
        <v>64</v>
      </c>
      <c r="G54" s="37" t="s">
        <v>64</v>
      </c>
      <c r="H54" s="37" t="s">
        <v>64</v>
      </c>
    </row>
    <row r="55" spans="1:8" s="120" customFormat="1" ht="12.95" customHeight="1" x14ac:dyDescent="0.2">
      <c r="A55" s="56" t="s">
        <v>344</v>
      </c>
      <c r="B55" s="355">
        <v>2140</v>
      </c>
      <c r="C55" s="37" t="s">
        <v>64</v>
      </c>
      <c r="D55" s="37" t="s">
        <v>64</v>
      </c>
      <c r="E55" s="37" t="s">
        <v>64</v>
      </c>
      <c r="F55" s="37" t="s">
        <v>64</v>
      </c>
      <c r="G55" s="37" t="s">
        <v>64</v>
      </c>
      <c r="H55" s="37" t="s">
        <v>64</v>
      </c>
    </row>
    <row r="56" spans="1:8" s="120" customFormat="1" ht="26.1" customHeight="1" x14ac:dyDescent="0.2">
      <c r="A56" s="3" t="s">
        <v>345</v>
      </c>
      <c r="B56" s="10">
        <v>2141</v>
      </c>
      <c r="C56" s="67" t="s">
        <v>64</v>
      </c>
      <c r="D56" s="67" t="s">
        <v>64</v>
      </c>
      <c r="E56" s="67" t="s">
        <v>64</v>
      </c>
      <c r="F56" s="67" t="s">
        <v>64</v>
      </c>
      <c r="G56" s="37" t="s">
        <v>64</v>
      </c>
      <c r="H56" s="37" t="s">
        <v>64</v>
      </c>
    </row>
    <row r="57" spans="1:8" s="120" customFormat="1" ht="12.95" customHeight="1" x14ac:dyDescent="0.2">
      <c r="A57" s="3" t="s">
        <v>346</v>
      </c>
      <c r="B57" s="10">
        <v>2142</v>
      </c>
      <c r="C57" s="37" t="s">
        <v>64</v>
      </c>
      <c r="D57" s="37" t="s">
        <v>64</v>
      </c>
      <c r="E57" s="37" t="s">
        <v>64</v>
      </c>
      <c r="F57" s="37" t="s">
        <v>64</v>
      </c>
      <c r="G57" s="37" t="s">
        <v>64</v>
      </c>
      <c r="H57" s="37" t="s">
        <v>64</v>
      </c>
    </row>
    <row r="58" spans="1:8" s="120" customFormat="1" ht="12.95" customHeight="1" x14ac:dyDescent="0.2">
      <c r="A58" s="168" t="s">
        <v>347</v>
      </c>
      <c r="B58" s="169" t="s">
        <v>348</v>
      </c>
      <c r="C58" s="169" t="s">
        <v>64</v>
      </c>
      <c r="D58" s="169" t="s">
        <v>64</v>
      </c>
      <c r="E58" s="169" t="s">
        <v>64</v>
      </c>
      <c r="F58" s="169" t="s">
        <v>64</v>
      </c>
      <c r="G58" s="37" t="s">
        <v>64</v>
      </c>
      <c r="H58" s="37" t="s">
        <v>64</v>
      </c>
    </row>
    <row r="59" spans="1:8" s="120" customFormat="1" ht="12.95" customHeight="1" x14ac:dyDescent="0.2">
      <c r="A59" s="168"/>
      <c r="B59" s="169"/>
      <c r="C59" s="169" t="s">
        <v>64</v>
      </c>
      <c r="D59" s="169" t="s">
        <v>64</v>
      </c>
      <c r="E59" s="169" t="s">
        <v>64</v>
      </c>
      <c r="F59" s="169" t="s">
        <v>64</v>
      </c>
      <c r="G59" s="37" t="s">
        <v>64</v>
      </c>
      <c r="H59" s="37" t="s">
        <v>64</v>
      </c>
    </row>
    <row r="60" spans="1:8" s="120" customFormat="1" ht="12.95" hidden="1" customHeight="1" x14ac:dyDescent="0.2">
      <c r="A60" s="168"/>
      <c r="B60" s="169"/>
      <c r="C60" s="169" t="s">
        <v>64</v>
      </c>
      <c r="D60" s="169" t="s">
        <v>64</v>
      </c>
      <c r="E60" s="169" t="s">
        <v>64</v>
      </c>
      <c r="F60" s="169" t="s">
        <v>64</v>
      </c>
      <c r="G60" s="37" t="s">
        <v>64</v>
      </c>
      <c r="H60" s="37" t="s">
        <v>64</v>
      </c>
    </row>
    <row r="61" spans="1:8" s="120" customFormat="1" ht="12.95" customHeight="1" x14ac:dyDescent="0.2">
      <c r="A61" s="56" t="s">
        <v>130</v>
      </c>
      <c r="B61" s="355">
        <v>2200</v>
      </c>
      <c r="C61" s="20">
        <v>16420</v>
      </c>
      <c r="D61" s="20">
        <v>17601</v>
      </c>
      <c r="E61" s="20">
        <v>5781</v>
      </c>
      <c r="F61" s="20">
        <v>7161</v>
      </c>
      <c r="G61" s="20">
        <v>1380</v>
      </c>
      <c r="H61" s="15">
        <v>123.9</v>
      </c>
    </row>
    <row r="62" spans="1:8" s="120" customFormat="1" ht="12.95" customHeight="1" x14ac:dyDescent="0.2"/>
    <row r="63" spans="1:8" s="120" customFormat="1" ht="12.95" customHeight="1" x14ac:dyDescent="0.2">
      <c r="A63" s="117" t="s">
        <v>190</v>
      </c>
    </row>
    <row r="64" spans="1:8" s="120" customFormat="1" ht="12.95" customHeight="1" x14ac:dyDescent="0.2">
      <c r="A64" s="340" t="s">
        <v>191</v>
      </c>
      <c r="B64" s="343"/>
      <c r="C64" s="342"/>
      <c r="D64" s="342"/>
      <c r="E64" s="343"/>
      <c r="F64" s="424" t="s">
        <v>41</v>
      </c>
      <c r="G64" s="424"/>
      <c r="H64" s="424"/>
    </row>
    <row r="65" spans="1:8" s="120" customFormat="1" ht="12.95" customHeight="1" x14ac:dyDescent="0.2">
      <c r="A65" s="119" t="s">
        <v>192</v>
      </c>
      <c r="C65" s="425" t="s">
        <v>193</v>
      </c>
      <c r="D65" s="425"/>
      <c r="F65" s="426" t="s">
        <v>194</v>
      </c>
      <c r="G65" s="426"/>
      <c r="H65" s="426"/>
    </row>
  </sheetData>
  <mergeCells count="10">
    <mergeCell ref="A24:H24"/>
    <mergeCell ref="F64:H64"/>
    <mergeCell ref="C65:D65"/>
    <mergeCell ref="F65:H65"/>
    <mergeCell ref="A1:H1"/>
    <mergeCell ref="A3:A4"/>
    <mergeCell ref="B3:B4"/>
    <mergeCell ref="C3:D3"/>
    <mergeCell ref="E3:H3"/>
    <mergeCell ref="A6:H6"/>
  </mergeCells>
  <pageMargins left="0.75" right="0.75" top="1" bottom="1" header="0.5" footer="0.5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3"/>
  <sheetViews>
    <sheetView topLeftCell="A86" workbookViewId="0">
      <selection activeCell="F45" sqref="F45:F53"/>
    </sheetView>
  </sheetViews>
  <sheetFormatPr defaultColWidth="8.7109375" defaultRowHeight="11.45" customHeight="1" x14ac:dyDescent="0.2"/>
  <cols>
    <col min="1" max="1" width="60" style="120" customWidth="1"/>
    <col min="2" max="2" width="8.7109375" style="120" customWidth="1"/>
    <col min="3" max="8" width="12.5703125" style="357" customWidth="1"/>
    <col min="9" max="16384" width="8.7109375" style="7"/>
  </cols>
  <sheetData>
    <row r="1" spans="1:8" s="120" customFormat="1" ht="12.95" customHeight="1" x14ac:dyDescent="0.2">
      <c r="A1" s="416" t="s">
        <v>349</v>
      </c>
      <c r="B1" s="416"/>
      <c r="C1" s="416"/>
      <c r="D1" s="416"/>
      <c r="E1" s="416"/>
      <c r="F1" s="416"/>
      <c r="G1" s="416"/>
      <c r="H1" s="416"/>
    </row>
    <row r="2" spans="1:8" s="120" customFormat="1" ht="12.95" customHeight="1" x14ac:dyDescent="0.2"/>
    <row r="3" spans="1:8" s="120" customFormat="1" ht="26.1" customHeight="1" x14ac:dyDescent="0.2">
      <c r="A3" s="418" t="s">
        <v>47</v>
      </c>
      <c r="B3" s="418" t="s">
        <v>48</v>
      </c>
      <c r="C3" s="418" t="s">
        <v>49</v>
      </c>
      <c r="D3" s="418"/>
      <c r="E3" s="418" t="s">
        <v>50</v>
      </c>
      <c r="F3" s="418"/>
      <c r="G3" s="418"/>
      <c r="H3" s="418"/>
    </row>
    <row r="4" spans="1:8" s="120" customFormat="1" ht="26.1" customHeight="1" x14ac:dyDescent="0.2">
      <c r="A4" s="418"/>
      <c r="B4" s="418"/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</row>
    <row r="5" spans="1:8" s="120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120" customFormat="1" ht="12.95" customHeight="1" x14ac:dyDescent="0.2">
      <c r="A6" s="423" t="s">
        <v>350</v>
      </c>
      <c r="B6" s="423"/>
      <c r="C6" s="423"/>
      <c r="D6" s="423"/>
      <c r="E6" s="423"/>
      <c r="F6" s="423"/>
      <c r="G6" s="423"/>
      <c r="H6" s="423"/>
    </row>
    <row r="7" spans="1:8" s="120" customFormat="1" ht="12.95" customHeight="1" x14ac:dyDescent="0.2">
      <c r="A7" s="56" t="s">
        <v>351</v>
      </c>
      <c r="B7" s="355">
        <v>3000</v>
      </c>
      <c r="C7" s="20">
        <v>43823</v>
      </c>
      <c r="D7" s="20">
        <v>78973</v>
      </c>
      <c r="E7" s="20">
        <v>32059</v>
      </c>
      <c r="F7" s="20">
        <v>28019</v>
      </c>
      <c r="G7" s="304">
        <v>-4040</v>
      </c>
      <c r="H7" s="15">
        <v>87.4</v>
      </c>
    </row>
    <row r="8" spans="1:8" s="120" customFormat="1" ht="12.95" customHeight="1" x14ac:dyDescent="0.2">
      <c r="A8" s="3" t="s">
        <v>352</v>
      </c>
      <c r="B8" s="10">
        <v>3010</v>
      </c>
      <c r="C8" s="106">
        <v>17267</v>
      </c>
      <c r="D8" s="106">
        <v>45294</v>
      </c>
      <c r="E8" s="106">
        <v>24800</v>
      </c>
      <c r="F8" s="106">
        <v>21027</v>
      </c>
      <c r="G8" s="304">
        <v>-3773</v>
      </c>
      <c r="H8" s="15">
        <v>84.8</v>
      </c>
    </row>
    <row r="9" spans="1:8" s="120" customFormat="1" ht="12.95" customHeight="1" x14ac:dyDescent="0.2">
      <c r="A9" s="3" t="s">
        <v>353</v>
      </c>
      <c r="B9" s="10">
        <v>3020</v>
      </c>
      <c r="C9" s="67" t="s">
        <v>64</v>
      </c>
      <c r="D9" s="67" t="s">
        <v>64</v>
      </c>
      <c r="E9" s="67" t="s">
        <v>64</v>
      </c>
      <c r="F9" s="67" t="s">
        <v>64</v>
      </c>
      <c r="G9" s="37" t="s">
        <v>64</v>
      </c>
      <c r="H9" s="37" t="s">
        <v>64</v>
      </c>
    </row>
    <row r="10" spans="1:8" s="120" customFormat="1" ht="12.95" customHeight="1" x14ac:dyDescent="0.2">
      <c r="A10" s="3" t="s">
        <v>354</v>
      </c>
      <c r="B10" s="10">
        <v>3021</v>
      </c>
      <c r="C10" s="67" t="s">
        <v>64</v>
      </c>
      <c r="D10" s="67" t="s">
        <v>64</v>
      </c>
      <c r="E10" s="67" t="s">
        <v>64</v>
      </c>
      <c r="F10" s="67" t="s">
        <v>64</v>
      </c>
      <c r="G10" s="37" t="s">
        <v>64</v>
      </c>
      <c r="H10" s="37" t="s">
        <v>64</v>
      </c>
    </row>
    <row r="11" spans="1:8" s="120" customFormat="1" ht="12.95" customHeight="1" x14ac:dyDescent="0.2">
      <c r="A11" s="3" t="s">
        <v>355</v>
      </c>
      <c r="B11" s="10">
        <v>3030</v>
      </c>
      <c r="C11" s="20">
        <v>26233</v>
      </c>
      <c r="D11" s="20">
        <v>32440</v>
      </c>
      <c r="E11" s="20">
        <v>6760</v>
      </c>
      <c r="F11" s="20">
        <v>6772</v>
      </c>
      <c r="G11" s="15">
        <v>12</v>
      </c>
      <c r="H11" s="15">
        <v>100.2</v>
      </c>
    </row>
    <row r="12" spans="1:8" s="120" customFormat="1" ht="12.95" customHeight="1" x14ac:dyDescent="0.2">
      <c r="A12" s="168" t="s">
        <v>150</v>
      </c>
      <c r="B12" s="169" t="s">
        <v>356</v>
      </c>
      <c r="C12" s="269">
        <v>26053</v>
      </c>
      <c r="D12" s="269">
        <v>32280</v>
      </c>
      <c r="E12" s="269">
        <v>6760</v>
      </c>
      <c r="F12" s="269">
        <v>6760</v>
      </c>
      <c r="G12" s="37" t="s">
        <v>64</v>
      </c>
      <c r="H12" s="15">
        <v>100</v>
      </c>
    </row>
    <row r="13" spans="1:8" s="120" customFormat="1" ht="12.95" customHeight="1" x14ac:dyDescent="0.2">
      <c r="A13" s="168" t="s">
        <v>357</v>
      </c>
      <c r="B13" s="169" t="s">
        <v>358</v>
      </c>
      <c r="C13" s="267">
        <v>180</v>
      </c>
      <c r="D13" s="267">
        <v>160</v>
      </c>
      <c r="E13" s="169" t="s">
        <v>64</v>
      </c>
      <c r="F13" s="267">
        <v>12</v>
      </c>
      <c r="G13" s="15">
        <v>12</v>
      </c>
      <c r="H13" s="37" t="s">
        <v>64</v>
      </c>
    </row>
    <row r="14" spans="1:8" s="120" customFormat="1" ht="12.95" customHeight="1" x14ac:dyDescent="0.2">
      <c r="A14" s="168"/>
      <c r="B14" s="169"/>
      <c r="C14" s="169" t="s">
        <v>64</v>
      </c>
      <c r="D14" s="169" t="s">
        <v>64</v>
      </c>
      <c r="E14" s="169" t="s">
        <v>64</v>
      </c>
      <c r="F14" s="169" t="s">
        <v>64</v>
      </c>
      <c r="G14" s="37" t="s">
        <v>64</v>
      </c>
      <c r="H14" s="37" t="s">
        <v>64</v>
      </c>
    </row>
    <row r="15" spans="1:8" s="120" customFormat="1" ht="12.95" hidden="1" customHeight="1" x14ac:dyDescent="0.2">
      <c r="A15" s="168"/>
      <c r="B15" s="169"/>
      <c r="C15" s="169" t="s">
        <v>64</v>
      </c>
      <c r="D15" s="169" t="s">
        <v>64</v>
      </c>
      <c r="E15" s="169" t="s">
        <v>64</v>
      </c>
      <c r="F15" s="169" t="s">
        <v>64</v>
      </c>
      <c r="G15" s="37" t="s">
        <v>64</v>
      </c>
      <c r="H15" s="37" t="s">
        <v>64</v>
      </c>
    </row>
    <row r="16" spans="1:8" s="120" customFormat="1" ht="12.95" customHeight="1" x14ac:dyDescent="0.2">
      <c r="A16" s="3" t="s">
        <v>359</v>
      </c>
      <c r="B16" s="10">
        <v>3040</v>
      </c>
      <c r="C16" s="67" t="s">
        <v>64</v>
      </c>
      <c r="D16" s="67" t="s">
        <v>64</v>
      </c>
      <c r="E16" s="67" t="s">
        <v>64</v>
      </c>
      <c r="F16" s="67" t="s">
        <v>64</v>
      </c>
      <c r="G16" s="37" t="s">
        <v>64</v>
      </c>
      <c r="H16" s="37" t="s">
        <v>64</v>
      </c>
    </row>
    <row r="17" spans="1:8" s="120" customFormat="1" ht="26.1" customHeight="1" x14ac:dyDescent="0.2">
      <c r="A17" s="3" t="s">
        <v>360</v>
      </c>
      <c r="B17" s="10">
        <v>3050</v>
      </c>
      <c r="C17" s="37" t="s">
        <v>64</v>
      </c>
      <c r="D17" s="37" t="s">
        <v>64</v>
      </c>
      <c r="E17" s="37" t="s">
        <v>64</v>
      </c>
      <c r="F17" s="37" t="s">
        <v>64</v>
      </c>
      <c r="G17" s="37" t="s">
        <v>64</v>
      </c>
      <c r="H17" s="37" t="s">
        <v>64</v>
      </c>
    </row>
    <row r="18" spans="1:8" s="120" customFormat="1" ht="12.95" customHeight="1" x14ac:dyDescent="0.2">
      <c r="A18" s="3" t="s">
        <v>361</v>
      </c>
      <c r="B18" s="10">
        <v>3051</v>
      </c>
      <c r="C18" s="67" t="s">
        <v>64</v>
      </c>
      <c r="D18" s="67" t="s">
        <v>64</v>
      </c>
      <c r="E18" s="67" t="s">
        <v>64</v>
      </c>
      <c r="F18" s="67" t="s">
        <v>64</v>
      </c>
      <c r="G18" s="37" t="s">
        <v>64</v>
      </c>
      <c r="H18" s="37" t="s">
        <v>64</v>
      </c>
    </row>
    <row r="19" spans="1:8" s="120" customFormat="1" ht="12.95" customHeight="1" x14ac:dyDescent="0.2">
      <c r="A19" s="3" t="s">
        <v>362</v>
      </c>
      <c r="B19" s="10">
        <v>3052</v>
      </c>
      <c r="C19" s="67" t="s">
        <v>64</v>
      </c>
      <c r="D19" s="67" t="s">
        <v>64</v>
      </c>
      <c r="E19" s="67" t="s">
        <v>64</v>
      </c>
      <c r="F19" s="67" t="s">
        <v>64</v>
      </c>
      <c r="G19" s="37" t="s">
        <v>64</v>
      </c>
      <c r="H19" s="37" t="s">
        <v>64</v>
      </c>
    </row>
    <row r="20" spans="1:8" s="120" customFormat="1" ht="12.95" customHeight="1" x14ac:dyDescent="0.2">
      <c r="A20" s="3" t="s">
        <v>363</v>
      </c>
      <c r="B20" s="10">
        <v>3053</v>
      </c>
      <c r="C20" s="67" t="s">
        <v>64</v>
      </c>
      <c r="D20" s="67" t="s">
        <v>64</v>
      </c>
      <c r="E20" s="67" t="s">
        <v>64</v>
      </c>
      <c r="F20" s="67" t="s">
        <v>64</v>
      </c>
      <c r="G20" s="37" t="s">
        <v>64</v>
      </c>
      <c r="H20" s="37" t="s">
        <v>64</v>
      </c>
    </row>
    <row r="21" spans="1:8" s="120" customFormat="1" ht="12.95" customHeight="1" x14ac:dyDescent="0.2">
      <c r="A21" s="3" t="s">
        <v>364</v>
      </c>
      <c r="B21" s="10">
        <v>3060</v>
      </c>
      <c r="C21" s="15">
        <v>323</v>
      </c>
      <c r="D21" s="20">
        <v>1239</v>
      </c>
      <c r="E21" s="15">
        <v>499</v>
      </c>
      <c r="F21" s="15">
        <v>220</v>
      </c>
      <c r="G21" s="304">
        <v>-279</v>
      </c>
      <c r="H21" s="15">
        <v>44.1</v>
      </c>
    </row>
    <row r="22" spans="1:8" s="120" customFormat="1" ht="12.95" customHeight="1" x14ac:dyDescent="0.2">
      <c r="A22" s="168" t="s">
        <v>266</v>
      </c>
      <c r="B22" s="169" t="s">
        <v>365</v>
      </c>
      <c r="C22" s="267">
        <v>108</v>
      </c>
      <c r="D22" s="267">
        <v>244</v>
      </c>
      <c r="E22" s="267">
        <v>54</v>
      </c>
      <c r="F22" s="267">
        <v>58</v>
      </c>
      <c r="G22" s="15">
        <v>4</v>
      </c>
      <c r="H22" s="15">
        <v>107.4</v>
      </c>
    </row>
    <row r="23" spans="1:8" s="120" customFormat="1" ht="12.95" customHeight="1" x14ac:dyDescent="0.2">
      <c r="A23" s="168" t="s">
        <v>264</v>
      </c>
      <c r="B23" s="169" t="s">
        <v>366</v>
      </c>
      <c r="C23" s="169" t="s">
        <v>64</v>
      </c>
      <c r="D23" s="267">
        <v>45</v>
      </c>
      <c r="E23" s="267">
        <v>445</v>
      </c>
      <c r="F23" s="267">
        <v>45</v>
      </c>
      <c r="G23" s="304">
        <v>-400</v>
      </c>
      <c r="H23" s="15">
        <v>10.1</v>
      </c>
    </row>
    <row r="24" spans="1:8" s="120" customFormat="1" ht="12.95" customHeight="1" x14ac:dyDescent="0.2">
      <c r="A24" s="168" t="s">
        <v>367</v>
      </c>
      <c r="B24" s="169" t="s">
        <v>368</v>
      </c>
      <c r="C24" s="169" t="s">
        <v>64</v>
      </c>
      <c r="D24" s="267">
        <v>200</v>
      </c>
      <c r="E24" s="169" t="s">
        <v>64</v>
      </c>
      <c r="F24" s="169" t="s">
        <v>64</v>
      </c>
      <c r="G24" s="37" t="s">
        <v>64</v>
      </c>
      <c r="H24" s="37" t="s">
        <v>64</v>
      </c>
    </row>
    <row r="25" spans="1:8" s="120" customFormat="1" ht="12.95" customHeight="1" x14ac:dyDescent="0.2">
      <c r="A25" s="168" t="s">
        <v>357</v>
      </c>
      <c r="B25" s="169" t="s">
        <v>369</v>
      </c>
      <c r="C25" s="267">
        <v>215</v>
      </c>
      <c r="D25" s="267">
        <v>750</v>
      </c>
      <c r="E25" s="169" t="s">
        <v>64</v>
      </c>
      <c r="F25" s="267">
        <v>117</v>
      </c>
      <c r="G25" s="15">
        <v>117</v>
      </c>
      <c r="H25" s="37" t="s">
        <v>64</v>
      </c>
    </row>
    <row r="26" spans="1:8" s="120" customFormat="1" ht="12.95" customHeight="1" x14ac:dyDescent="0.2">
      <c r="A26" s="168"/>
      <c r="B26" s="169"/>
      <c r="C26" s="169" t="s">
        <v>64</v>
      </c>
      <c r="D26" s="169" t="s">
        <v>64</v>
      </c>
      <c r="E26" s="169" t="s">
        <v>64</v>
      </c>
      <c r="F26" s="169" t="s">
        <v>64</v>
      </c>
      <c r="G26" s="37" t="s">
        <v>64</v>
      </c>
      <c r="H26" s="37" t="s">
        <v>64</v>
      </c>
    </row>
    <row r="27" spans="1:8" s="120" customFormat="1" ht="12.95" hidden="1" customHeight="1" x14ac:dyDescent="0.2">
      <c r="A27" s="168"/>
      <c r="B27" s="169"/>
      <c r="C27" s="169" t="s">
        <v>64</v>
      </c>
      <c r="D27" s="169" t="s">
        <v>64</v>
      </c>
      <c r="E27" s="169" t="s">
        <v>64</v>
      </c>
      <c r="F27" s="169" t="s">
        <v>64</v>
      </c>
      <c r="G27" s="37" t="s">
        <v>64</v>
      </c>
      <c r="H27" s="37" t="s">
        <v>64</v>
      </c>
    </row>
    <row r="28" spans="1:8" s="120" customFormat="1" ht="12.95" customHeight="1" x14ac:dyDescent="0.2">
      <c r="A28" s="56" t="s">
        <v>370</v>
      </c>
      <c r="B28" s="355">
        <v>3100</v>
      </c>
      <c r="C28" s="304">
        <v>-42450</v>
      </c>
      <c r="D28" s="304">
        <v>-77680</v>
      </c>
      <c r="E28" s="304">
        <v>-29125</v>
      </c>
      <c r="F28" s="304">
        <v>-28465</v>
      </c>
      <c r="G28" s="15">
        <v>660</v>
      </c>
      <c r="H28" s="15">
        <v>97.7</v>
      </c>
    </row>
    <row r="29" spans="1:8" s="120" customFormat="1" ht="12.95" customHeight="1" x14ac:dyDescent="0.2">
      <c r="A29" s="3" t="s">
        <v>371</v>
      </c>
      <c r="B29" s="10">
        <v>3110</v>
      </c>
      <c r="C29" s="358">
        <v>-9358</v>
      </c>
      <c r="D29" s="358">
        <v>-32672</v>
      </c>
      <c r="E29" s="358">
        <v>-13656</v>
      </c>
      <c r="F29" s="358">
        <v>-13468</v>
      </c>
      <c r="G29" s="15">
        <v>187</v>
      </c>
      <c r="H29" s="15">
        <v>98.6</v>
      </c>
    </row>
    <row r="30" spans="1:8" s="120" customFormat="1" ht="12.95" customHeight="1" x14ac:dyDescent="0.2">
      <c r="A30" s="3" t="s">
        <v>372</v>
      </c>
      <c r="B30" s="10">
        <v>3120</v>
      </c>
      <c r="C30" s="358">
        <v>-18135</v>
      </c>
      <c r="D30" s="358">
        <v>-26139</v>
      </c>
      <c r="E30" s="358">
        <v>-8874</v>
      </c>
      <c r="F30" s="358">
        <v>-9125</v>
      </c>
      <c r="G30" s="304">
        <v>-251</v>
      </c>
      <c r="H30" s="15">
        <v>102.8</v>
      </c>
    </row>
    <row r="31" spans="1:8" s="120" customFormat="1" ht="26.1" customHeight="1" x14ac:dyDescent="0.2">
      <c r="A31" s="3" t="s">
        <v>373</v>
      </c>
      <c r="B31" s="10">
        <v>3130</v>
      </c>
      <c r="C31" s="37" t="s">
        <v>64</v>
      </c>
      <c r="D31" s="37" t="s">
        <v>64</v>
      </c>
      <c r="E31" s="37" t="s">
        <v>64</v>
      </c>
      <c r="F31" s="37" t="s">
        <v>64</v>
      </c>
      <c r="G31" s="37" t="s">
        <v>64</v>
      </c>
      <c r="H31" s="37" t="s">
        <v>64</v>
      </c>
    </row>
    <row r="32" spans="1:8" s="120" customFormat="1" ht="12.95" customHeight="1" x14ac:dyDescent="0.2">
      <c r="A32" s="3" t="s">
        <v>361</v>
      </c>
      <c r="B32" s="10">
        <v>3131</v>
      </c>
      <c r="C32" s="67" t="s">
        <v>64</v>
      </c>
      <c r="D32" s="67" t="s">
        <v>64</v>
      </c>
      <c r="E32" s="67" t="s">
        <v>64</v>
      </c>
      <c r="F32" s="67" t="s">
        <v>64</v>
      </c>
      <c r="G32" s="37" t="s">
        <v>64</v>
      </c>
      <c r="H32" s="37" t="s">
        <v>64</v>
      </c>
    </row>
    <row r="33" spans="1:10" s="120" customFormat="1" ht="12.95" customHeight="1" x14ac:dyDescent="0.2">
      <c r="A33" s="3" t="s">
        <v>362</v>
      </c>
      <c r="B33" s="10">
        <v>3132</v>
      </c>
      <c r="C33" s="67" t="s">
        <v>64</v>
      </c>
      <c r="D33" s="67" t="s">
        <v>64</v>
      </c>
      <c r="E33" s="67" t="s">
        <v>64</v>
      </c>
      <c r="F33" s="67" t="s">
        <v>64</v>
      </c>
      <c r="G33" s="37" t="s">
        <v>64</v>
      </c>
      <c r="H33" s="37" t="s">
        <v>64</v>
      </c>
    </row>
    <row r="34" spans="1:10" s="120" customFormat="1" ht="12.95" customHeight="1" x14ac:dyDescent="0.2">
      <c r="A34" s="3" t="s">
        <v>363</v>
      </c>
      <c r="B34" s="10">
        <v>3133</v>
      </c>
      <c r="C34" s="67" t="s">
        <v>64</v>
      </c>
      <c r="D34" s="67" t="s">
        <v>64</v>
      </c>
      <c r="E34" s="67" t="s">
        <v>64</v>
      </c>
      <c r="F34" s="67" t="s">
        <v>64</v>
      </c>
      <c r="G34" s="37" t="s">
        <v>64</v>
      </c>
      <c r="H34" s="37" t="s">
        <v>64</v>
      </c>
    </row>
    <row r="35" spans="1:10" s="120" customFormat="1" ht="26.1" customHeight="1" x14ac:dyDescent="0.2">
      <c r="A35" s="3" t="s">
        <v>374</v>
      </c>
      <c r="B35" s="10">
        <v>3140</v>
      </c>
      <c r="C35" s="304">
        <v>-14012</v>
      </c>
      <c r="D35" s="304">
        <v>-17704</v>
      </c>
      <c r="E35" s="304">
        <v>-5781</v>
      </c>
      <c r="F35" s="304">
        <v>-5539</v>
      </c>
      <c r="G35" s="15">
        <v>242</v>
      </c>
      <c r="H35" s="15">
        <v>95.8</v>
      </c>
    </row>
    <row r="36" spans="1:10" s="120" customFormat="1" ht="12.95" customHeight="1" x14ac:dyDescent="0.2">
      <c r="A36" s="3" t="s">
        <v>119</v>
      </c>
      <c r="B36" s="10">
        <v>3141</v>
      </c>
      <c r="C36" s="67" t="s">
        <v>64</v>
      </c>
      <c r="D36" s="67" t="s">
        <v>64</v>
      </c>
      <c r="E36" s="67" t="s">
        <v>64</v>
      </c>
      <c r="F36" s="67" t="s">
        <v>64</v>
      </c>
      <c r="G36" s="37" t="s">
        <v>64</v>
      </c>
      <c r="H36" s="37" t="s">
        <v>64</v>
      </c>
    </row>
    <row r="37" spans="1:10" s="120" customFormat="1" ht="12.95" customHeight="1" x14ac:dyDescent="0.2">
      <c r="A37" s="3" t="s">
        <v>375</v>
      </c>
      <c r="B37" s="10">
        <v>3142</v>
      </c>
      <c r="C37" s="358">
        <v>-584</v>
      </c>
      <c r="D37" s="358">
        <v>-2301</v>
      </c>
      <c r="E37" s="358">
        <v>-600</v>
      </c>
      <c r="F37" s="358">
        <v>-397</v>
      </c>
      <c r="G37" s="15">
        <v>203</v>
      </c>
      <c r="H37" s="15">
        <v>66.2</v>
      </c>
    </row>
    <row r="38" spans="1:10" s="120" customFormat="1" ht="12.95" customHeight="1" x14ac:dyDescent="0.2">
      <c r="A38" s="3" t="s">
        <v>122</v>
      </c>
      <c r="B38" s="10">
        <v>3143</v>
      </c>
      <c r="C38" s="67" t="s">
        <v>64</v>
      </c>
      <c r="D38" s="67" t="s">
        <v>64</v>
      </c>
      <c r="E38" s="67" t="s">
        <v>64</v>
      </c>
      <c r="F38" s="67" t="s">
        <v>64</v>
      </c>
      <c r="G38" s="37" t="s">
        <v>64</v>
      </c>
      <c r="H38" s="37" t="s">
        <v>64</v>
      </c>
    </row>
    <row r="39" spans="1:10" s="120" customFormat="1" ht="12.95" customHeight="1" x14ac:dyDescent="0.2">
      <c r="A39" s="3" t="s">
        <v>376</v>
      </c>
      <c r="B39" s="10">
        <v>3144</v>
      </c>
      <c r="C39" s="67" t="s">
        <v>64</v>
      </c>
      <c r="D39" s="67" t="s">
        <v>64</v>
      </c>
      <c r="E39" s="67" t="s">
        <v>64</v>
      </c>
      <c r="F39" s="67" t="s">
        <v>64</v>
      </c>
      <c r="G39" s="37" t="s">
        <v>64</v>
      </c>
      <c r="H39" s="37" t="s">
        <v>64</v>
      </c>
    </row>
    <row r="40" spans="1:10" s="120" customFormat="1" ht="12.95" customHeight="1" x14ac:dyDescent="0.2">
      <c r="A40" s="3" t="s">
        <v>328</v>
      </c>
      <c r="B40" s="10">
        <v>3145</v>
      </c>
      <c r="C40" s="358">
        <v>-2860</v>
      </c>
      <c r="D40" s="358">
        <v>-5326</v>
      </c>
      <c r="E40" s="358">
        <v>-2009</v>
      </c>
      <c r="F40" s="358">
        <v>-1779</v>
      </c>
      <c r="G40" s="15">
        <v>230</v>
      </c>
      <c r="H40" s="15">
        <v>88.6</v>
      </c>
    </row>
    <row r="41" spans="1:10" s="120" customFormat="1" ht="12.95" customHeight="1" x14ac:dyDescent="0.2">
      <c r="A41" s="3" t="s">
        <v>377</v>
      </c>
      <c r="B41" s="10">
        <v>3146</v>
      </c>
      <c r="C41" s="37" t="s">
        <v>64</v>
      </c>
      <c r="D41" s="304">
        <v>-17</v>
      </c>
      <c r="E41" s="37" t="s">
        <v>64</v>
      </c>
      <c r="F41" s="37" t="s">
        <v>64</v>
      </c>
      <c r="G41" s="37" t="s">
        <v>64</v>
      </c>
      <c r="H41" s="37" t="s">
        <v>64</v>
      </c>
    </row>
    <row r="42" spans="1:10" s="120" customFormat="1" ht="12.95" customHeight="1" x14ac:dyDescent="0.2">
      <c r="A42" s="3" t="s">
        <v>378</v>
      </c>
      <c r="B42" s="8" t="s">
        <v>379</v>
      </c>
      <c r="C42" s="67" t="s">
        <v>64</v>
      </c>
      <c r="D42" s="358">
        <v>-17</v>
      </c>
      <c r="E42" s="67" t="s">
        <v>64</v>
      </c>
      <c r="F42" s="67" t="s">
        <v>64</v>
      </c>
      <c r="G42" s="37" t="s">
        <v>64</v>
      </c>
      <c r="H42" s="37" t="s">
        <v>64</v>
      </c>
    </row>
    <row r="43" spans="1:10" s="120" customFormat="1" ht="26.1" customHeight="1" x14ac:dyDescent="0.2">
      <c r="A43" s="3" t="s">
        <v>380</v>
      </c>
      <c r="B43" s="8" t="s">
        <v>381</v>
      </c>
      <c r="C43" s="67" t="s">
        <v>64</v>
      </c>
      <c r="D43" s="67" t="s">
        <v>64</v>
      </c>
      <c r="E43" s="67" t="s">
        <v>64</v>
      </c>
      <c r="F43" s="67" t="s">
        <v>64</v>
      </c>
      <c r="G43" s="37" t="s">
        <v>64</v>
      </c>
      <c r="H43" s="37" t="s">
        <v>64</v>
      </c>
    </row>
    <row r="44" spans="1:10" s="120" customFormat="1" ht="12.95" customHeight="1" x14ac:dyDescent="0.2">
      <c r="A44" s="3" t="s">
        <v>382</v>
      </c>
      <c r="B44" s="10">
        <v>3150</v>
      </c>
      <c r="C44" s="304">
        <v>-10568</v>
      </c>
      <c r="D44" s="304">
        <v>-10060</v>
      </c>
      <c r="E44" s="304">
        <v>-3172</v>
      </c>
      <c r="F44" s="304">
        <v>-3364</v>
      </c>
      <c r="G44" s="304">
        <v>-191</v>
      </c>
      <c r="H44" s="15">
        <v>106</v>
      </c>
      <c r="J44" s="120">
        <v>6696</v>
      </c>
    </row>
    <row r="45" spans="1:10" s="120" customFormat="1" ht="12.95" customHeight="1" x14ac:dyDescent="0.2">
      <c r="A45" s="168" t="s">
        <v>331</v>
      </c>
      <c r="B45" s="169" t="s">
        <v>383</v>
      </c>
      <c r="C45" s="302">
        <v>-1486</v>
      </c>
      <c r="D45" s="302">
        <v>-2660</v>
      </c>
      <c r="E45" s="302">
        <v>-532</v>
      </c>
      <c r="F45" s="302">
        <v>-979</v>
      </c>
      <c r="G45" s="359">
        <v>-446</v>
      </c>
      <c r="H45" s="15">
        <v>183.8</v>
      </c>
      <c r="J45" s="120">
        <v>33</v>
      </c>
    </row>
    <row r="46" spans="1:10" s="120" customFormat="1" ht="12.95" customHeight="1" x14ac:dyDescent="0.2">
      <c r="A46" s="168" t="s">
        <v>339</v>
      </c>
      <c r="B46" s="169" t="s">
        <v>384</v>
      </c>
      <c r="C46" s="360">
        <v>-5</v>
      </c>
      <c r="D46" s="361">
        <v>-8</v>
      </c>
      <c r="E46" s="362">
        <v>-2</v>
      </c>
      <c r="F46" s="363">
        <v>-3</v>
      </c>
      <c r="G46" s="304">
        <v>-1</v>
      </c>
      <c r="H46" s="15">
        <v>150</v>
      </c>
    </row>
    <row r="47" spans="1:10" s="120" customFormat="1" ht="12.95" customHeight="1" x14ac:dyDescent="0.2">
      <c r="A47" s="168" t="s">
        <v>335</v>
      </c>
      <c r="B47" s="169" t="s">
        <v>385</v>
      </c>
      <c r="C47" s="170">
        <v>-107</v>
      </c>
      <c r="D47" s="302">
        <v>-60</v>
      </c>
      <c r="E47" s="187">
        <v>-14</v>
      </c>
      <c r="F47" s="173">
        <v>-20</v>
      </c>
      <c r="G47" s="304">
        <v>-6</v>
      </c>
      <c r="H47" s="15">
        <v>142.9</v>
      </c>
    </row>
    <row r="48" spans="1:10" s="120" customFormat="1" ht="12.95" customHeight="1" x14ac:dyDescent="0.2">
      <c r="A48" s="168" t="s">
        <v>333</v>
      </c>
      <c r="B48" s="169" t="s">
        <v>386</v>
      </c>
      <c r="C48" s="364">
        <v>-336</v>
      </c>
      <c r="D48" s="291">
        <v>-464</v>
      </c>
      <c r="E48" s="302">
        <v>-167</v>
      </c>
      <c r="F48" s="302">
        <v>-155</v>
      </c>
      <c r="G48" s="15">
        <v>12</v>
      </c>
      <c r="H48" s="15">
        <v>92.8</v>
      </c>
    </row>
    <row r="49" spans="1:8" s="120" customFormat="1" ht="12.95" customHeight="1" x14ac:dyDescent="0.2">
      <c r="A49" s="168" t="s">
        <v>129</v>
      </c>
      <c r="B49" s="169" t="s">
        <v>387</v>
      </c>
      <c r="C49" s="302">
        <v>-8632</v>
      </c>
      <c r="D49" s="302">
        <v>-6845</v>
      </c>
      <c r="E49" s="302">
        <v>-2455</v>
      </c>
      <c r="F49" s="302">
        <v>-2204</v>
      </c>
      <c r="G49" s="15">
        <v>251</v>
      </c>
      <c r="H49" s="15">
        <v>89.8</v>
      </c>
    </row>
    <row r="50" spans="1:8" s="120" customFormat="1" ht="12.95" customHeight="1" x14ac:dyDescent="0.2">
      <c r="A50" s="168" t="s">
        <v>388</v>
      </c>
      <c r="B50" s="169" t="s">
        <v>389</v>
      </c>
      <c r="C50" s="169" t="s">
        <v>64</v>
      </c>
      <c r="D50" s="169" t="s">
        <v>64</v>
      </c>
      <c r="E50" s="169" t="s">
        <v>64</v>
      </c>
      <c r="F50" s="169" t="s">
        <v>64</v>
      </c>
      <c r="G50" s="37" t="s">
        <v>64</v>
      </c>
      <c r="H50" s="37" t="s">
        <v>64</v>
      </c>
    </row>
    <row r="51" spans="1:8" s="120" customFormat="1" ht="12.95" customHeight="1" x14ac:dyDescent="0.2">
      <c r="A51" s="168" t="s">
        <v>337</v>
      </c>
      <c r="B51" s="169" t="s">
        <v>390</v>
      </c>
      <c r="C51" s="362">
        <v>-2</v>
      </c>
      <c r="D51" s="363">
        <v>-3</v>
      </c>
      <c r="E51" s="362">
        <v>-2</v>
      </c>
      <c r="F51" s="302">
        <v>-1</v>
      </c>
      <c r="G51" s="15">
        <v>1</v>
      </c>
      <c r="H51" s="15">
        <v>50</v>
      </c>
    </row>
    <row r="52" spans="1:8" s="120" customFormat="1" ht="12.95" customHeight="1" x14ac:dyDescent="0.2">
      <c r="A52" s="168" t="s">
        <v>391</v>
      </c>
      <c r="B52" s="169" t="s">
        <v>392</v>
      </c>
      <c r="C52" s="169" t="s">
        <v>64</v>
      </c>
      <c r="D52" s="365">
        <v>-4</v>
      </c>
      <c r="E52" s="169" t="s">
        <v>64</v>
      </c>
      <c r="F52" s="169" t="s">
        <v>64</v>
      </c>
      <c r="G52" s="37" t="s">
        <v>64</v>
      </c>
      <c r="H52" s="37" t="s">
        <v>64</v>
      </c>
    </row>
    <row r="53" spans="1:8" s="120" customFormat="1" ht="12.95" customHeight="1" x14ac:dyDescent="0.2">
      <c r="A53" s="168" t="s">
        <v>393</v>
      </c>
      <c r="B53" s="169" t="s">
        <v>394</v>
      </c>
      <c r="C53" s="169" t="s">
        <v>64</v>
      </c>
      <c r="D53" s="302">
        <v>-16</v>
      </c>
      <c r="E53" s="169" t="s">
        <v>64</v>
      </c>
      <c r="F53" s="362">
        <v>-2</v>
      </c>
      <c r="G53" s="105">
        <v>-2</v>
      </c>
      <c r="H53" s="37" t="s">
        <v>64</v>
      </c>
    </row>
    <row r="54" spans="1:8" s="120" customFormat="1" ht="12.95" customHeight="1" x14ac:dyDescent="0.2">
      <c r="A54" s="168"/>
      <c r="B54" s="169"/>
      <c r="C54" s="169" t="s">
        <v>64</v>
      </c>
      <c r="D54" s="169" t="s">
        <v>64</v>
      </c>
      <c r="E54" s="169" t="s">
        <v>64</v>
      </c>
      <c r="F54" s="169" t="s">
        <v>64</v>
      </c>
      <c r="G54" s="37" t="s">
        <v>64</v>
      </c>
      <c r="H54" s="37" t="s">
        <v>64</v>
      </c>
    </row>
    <row r="55" spans="1:8" s="120" customFormat="1" ht="12.95" hidden="1" customHeight="1" x14ac:dyDescent="0.2">
      <c r="A55" s="168"/>
      <c r="B55" s="169"/>
      <c r="C55" s="169" t="s">
        <v>64</v>
      </c>
      <c r="D55" s="169" t="s">
        <v>64</v>
      </c>
      <c r="E55" s="169" t="s">
        <v>64</v>
      </c>
      <c r="F55" s="169" t="s">
        <v>64</v>
      </c>
      <c r="G55" s="37" t="s">
        <v>64</v>
      </c>
      <c r="H55" s="37" t="s">
        <v>64</v>
      </c>
    </row>
    <row r="56" spans="1:8" s="120" customFormat="1" ht="12.95" customHeight="1" x14ac:dyDescent="0.2">
      <c r="A56" s="3" t="s">
        <v>395</v>
      </c>
      <c r="B56" s="10">
        <v>3160</v>
      </c>
      <c r="C56" s="67" t="s">
        <v>64</v>
      </c>
      <c r="D56" s="67" t="s">
        <v>64</v>
      </c>
      <c r="E56" s="67" t="s">
        <v>64</v>
      </c>
      <c r="F56" s="67" t="s">
        <v>64</v>
      </c>
      <c r="G56" s="37" t="s">
        <v>64</v>
      </c>
      <c r="H56" s="37" t="s">
        <v>64</v>
      </c>
    </row>
    <row r="57" spans="1:8" s="120" customFormat="1" ht="12.95" customHeight="1" x14ac:dyDescent="0.2">
      <c r="A57" s="3" t="s">
        <v>396</v>
      </c>
      <c r="B57" s="10">
        <v>3170</v>
      </c>
      <c r="C57" s="304">
        <v>-945</v>
      </c>
      <c r="D57" s="304">
        <v>-1165</v>
      </c>
      <c r="E57" s="304">
        <v>-814</v>
      </c>
      <c r="F57" s="304">
        <v>-332</v>
      </c>
      <c r="G57" s="15">
        <v>482</v>
      </c>
      <c r="H57" s="15">
        <v>40.799999999999997</v>
      </c>
    </row>
    <row r="58" spans="1:8" s="120" customFormat="1" ht="12.95" customHeight="1" x14ac:dyDescent="0.2">
      <c r="A58" s="168" t="s">
        <v>397</v>
      </c>
      <c r="B58" s="169" t="s">
        <v>398</v>
      </c>
      <c r="C58" s="302">
        <v>-490</v>
      </c>
      <c r="D58" s="302">
        <v>-701</v>
      </c>
      <c r="E58" s="302">
        <v>-591</v>
      </c>
      <c r="F58" s="302">
        <v>-180</v>
      </c>
      <c r="G58" s="15">
        <v>411</v>
      </c>
      <c r="H58" s="15">
        <v>30.5</v>
      </c>
    </row>
    <row r="59" spans="1:8" s="120" customFormat="1" ht="12.95" customHeight="1" x14ac:dyDescent="0.2">
      <c r="A59" s="168" t="s">
        <v>399</v>
      </c>
      <c r="B59" s="169" t="s">
        <v>400</v>
      </c>
      <c r="C59" s="302">
        <v>-455</v>
      </c>
      <c r="D59" s="291">
        <v>-464</v>
      </c>
      <c r="E59" s="366">
        <v>-223</v>
      </c>
      <c r="F59" s="293">
        <v>-152</v>
      </c>
      <c r="G59" s="15">
        <v>71</v>
      </c>
      <c r="H59" s="15">
        <v>68.2</v>
      </c>
    </row>
    <row r="60" spans="1:8" s="120" customFormat="1" ht="12.95" customHeight="1" x14ac:dyDescent="0.2">
      <c r="A60" s="168"/>
      <c r="B60" s="169"/>
      <c r="C60" s="169" t="s">
        <v>64</v>
      </c>
      <c r="D60" s="169" t="s">
        <v>64</v>
      </c>
      <c r="E60" s="169" t="s">
        <v>64</v>
      </c>
      <c r="F60" s="169" t="s">
        <v>64</v>
      </c>
      <c r="G60" s="37" t="s">
        <v>64</v>
      </c>
      <c r="H60" s="37" t="s">
        <v>64</v>
      </c>
    </row>
    <row r="61" spans="1:8" s="120" customFormat="1" ht="12.95" hidden="1" customHeight="1" x14ac:dyDescent="0.2">
      <c r="A61" s="168"/>
      <c r="B61" s="169"/>
      <c r="C61" s="169" t="s">
        <v>64</v>
      </c>
      <c r="D61" s="169" t="s">
        <v>64</v>
      </c>
      <c r="E61" s="169" t="s">
        <v>64</v>
      </c>
      <c r="F61" s="169" t="s">
        <v>64</v>
      </c>
      <c r="G61" s="37" t="s">
        <v>64</v>
      </c>
      <c r="H61" s="37" t="s">
        <v>64</v>
      </c>
    </row>
    <row r="62" spans="1:8" s="120" customFormat="1" ht="12.95" customHeight="1" x14ac:dyDescent="0.2">
      <c r="A62" s="56" t="s">
        <v>134</v>
      </c>
      <c r="B62" s="355">
        <v>3195</v>
      </c>
      <c r="C62" s="20">
        <v>1373</v>
      </c>
      <c r="D62" s="20">
        <v>1293</v>
      </c>
      <c r="E62" s="20">
        <v>2934</v>
      </c>
      <c r="F62" s="359">
        <v>-446</v>
      </c>
      <c r="G62" s="85">
        <v>-3380</v>
      </c>
      <c r="H62" s="15">
        <v>-15.2</v>
      </c>
    </row>
    <row r="63" spans="1:8" s="120" customFormat="1" ht="12.95" customHeight="1" x14ac:dyDescent="0.2">
      <c r="A63" s="423" t="s">
        <v>401</v>
      </c>
      <c r="B63" s="423"/>
      <c r="C63" s="423"/>
      <c r="D63" s="423"/>
      <c r="E63" s="423"/>
      <c r="F63" s="423"/>
      <c r="G63" s="423"/>
      <c r="H63" s="423"/>
    </row>
    <row r="64" spans="1:8" s="120" customFormat="1" ht="12.95" customHeight="1" x14ac:dyDescent="0.2">
      <c r="A64" s="56" t="s">
        <v>402</v>
      </c>
      <c r="B64" s="355">
        <v>3200</v>
      </c>
      <c r="C64" s="37" t="s">
        <v>64</v>
      </c>
      <c r="D64" s="37" t="s">
        <v>64</v>
      </c>
      <c r="E64" s="37" t="s">
        <v>64</v>
      </c>
      <c r="F64" s="37" t="s">
        <v>64</v>
      </c>
      <c r="G64" s="37" t="s">
        <v>64</v>
      </c>
      <c r="H64" s="37" t="s">
        <v>64</v>
      </c>
    </row>
    <row r="65" spans="1:8" s="120" customFormat="1" ht="12.95" customHeight="1" x14ac:dyDescent="0.2">
      <c r="A65" s="3" t="s">
        <v>403</v>
      </c>
      <c r="B65" s="10">
        <v>3210</v>
      </c>
      <c r="C65" s="67" t="s">
        <v>64</v>
      </c>
      <c r="D65" s="67" t="s">
        <v>64</v>
      </c>
      <c r="E65" s="67" t="s">
        <v>64</v>
      </c>
      <c r="F65" s="67" t="s">
        <v>64</v>
      </c>
      <c r="G65" s="37" t="s">
        <v>64</v>
      </c>
      <c r="H65" s="37" t="s">
        <v>64</v>
      </c>
    </row>
    <row r="66" spans="1:8" s="120" customFormat="1" ht="12.95" customHeight="1" x14ac:dyDescent="0.2">
      <c r="A66" s="3" t="s">
        <v>404</v>
      </c>
      <c r="B66" s="10">
        <v>3220</v>
      </c>
      <c r="C66" s="67" t="s">
        <v>64</v>
      </c>
      <c r="D66" s="67" t="s">
        <v>64</v>
      </c>
      <c r="E66" s="67" t="s">
        <v>64</v>
      </c>
      <c r="F66" s="67" t="s">
        <v>64</v>
      </c>
      <c r="G66" s="37" t="s">
        <v>64</v>
      </c>
      <c r="H66" s="37" t="s">
        <v>64</v>
      </c>
    </row>
    <row r="67" spans="1:8" s="120" customFormat="1" ht="12.95" customHeight="1" x14ac:dyDescent="0.2">
      <c r="A67" s="3" t="s">
        <v>405</v>
      </c>
      <c r="B67" s="10">
        <v>3230</v>
      </c>
      <c r="C67" s="67" t="s">
        <v>64</v>
      </c>
      <c r="D67" s="67" t="s">
        <v>64</v>
      </c>
      <c r="E67" s="67" t="s">
        <v>64</v>
      </c>
      <c r="F67" s="67" t="s">
        <v>64</v>
      </c>
      <c r="G67" s="37" t="s">
        <v>64</v>
      </c>
      <c r="H67" s="37" t="s">
        <v>64</v>
      </c>
    </row>
    <row r="68" spans="1:8" s="120" customFormat="1" ht="12.95" customHeight="1" x14ac:dyDescent="0.2">
      <c r="A68" s="3" t="s">
        <v>364</v>
      </c>
      <c r="B68" s="10">
        <v>3240</v>
      </c>
      <c r="C68" s="37" t="s">
        <v>64</v>
      </c>
      <c r="D68" s="37" t="s">
        <v>64</v>
      </c>
      <c r="E68" s="37" t="s">
        <v>64</v>
      </c>
      <c r="F68" s="37" t="s">
        <v>64</v>
      </c>
      <c r="G68" s="37" t="s">
        <v>64</v>
      </c>
      <c r="H68" s="37" t="s">
        <v>64</v>
      </c>
    </row>
    <row r="69" spans="1:8" s="120" customFormat="1" ht="12.95" customHeight="1" x14ac:dyDescent="0.2">
      <c r="A69" s="168" t="s">
        <v>406</v>
      </c>
      <c r="B69" s="169"/>
      <c r="C69" s="169" t="s">
        <v>64</v>
      </c>
      <c r="D69" s="169" t="s">
        <v>64</v>
      </c>
      <c r="E69" s="169" t="s">
        <v>64</v>
      </c>
      <c r="F69" s="169" t="s">
        <v>64</v>
      </c>
      <c r="G69" s="37" t="s">
        <v>64</v>
      </c>
      <c r="H69" s="37" t="s">
        <v>64</v>
      </c>
    </row>
    <row r="70" spans="1:8" s="120" customFormat="1" ht="12.95" customHeight="1" x14ac:dyDescent="0.2">
      <c r="A70" s="168" t="s">
        <v>225</v>
      </c>
      <c r="B70" s="169"/>
      <c r="C70" s="169" t="s">
        <v>64</v>
      </c>
      <c r="D70" s="169" t="s">
        <v>64</v>
      </c>
      <c r="E70" s="169" t="s">
        <v>64</v>
      </c>
      <c r="F70" s="169" t="s">
        <v>64</v>
      </c>
      <c r="G70" s="37" t="s">
        <v>64</v>
      </c>
      <c r="H70" s="37" t="s">
        <v>64</v>
      </c>
    </row>
    <row r="71" spans="1:8" s="120" customFormat="1" ht="12.95" customHeight="1" x14ac:dyDescent="0.2">
      <c r="A71" s="168"/>
      <c r="B71" s="169"/>
      <c r="C71" s="169" t="s">
        <v>64</v>
      </c>
      <c r="D71" s="169" t="s">
        <v>64</v>
      </c>
      <c r="E71" s="169" t="s">
        <v>64</v>
      </c>
      <c r="F71" s="169" t="s">
        <v>64</v>
      </c>
      <c r="G71" s="37" t="s">
        <v>64</v>
      </c>
      <c r="H71" s="37" t="s">
        <v>64</v>
      </c>
    </row>
    <row r="72" spans="1:8" s="120" customFormat="1" ht="12.95" hidden="1" customHeight="1" x14ac:dyDescent="0.2">
      <c r="A72" s="168"/>
      <c r="B72" s="169"/>
      <c r="C72" s="169" t="s">
        <v>64</v>
      </c>
      <c r="D72" s="169" t="s">
        <v>64</v>
      </c>
      <c r="E72" s="169" t="s">
        <v>64</v>
      </c>
      <c r="F72" s="169" t="s">
        <v>64</v>
      </c>
      <c r="G72" s="37" t="s">
        <v>64</v>
      </c>
      <c r="H72" s="37" t="s">
        <v>64</v>
      </c>
    </row>
    <row r="73" spans="1:8" s="120" customFormat="1" ht="12.95" customHeight="1" x14ac:dyDescent="0.2">
      <c r="A73" s="56" t="s">
        <v>407</v>
      </c>
      <c r="B73" s="355">
        <v>3255</v>
      </c>
      <c r="C73" s="367">
        <v>-140</v>
      </c>
      <c r="D73" s="368">
        <v>-336</v>
      </c>
      <c r="E73" s="369">
        <v>-21442</v>
      </c>
      <c r="F73" s="370">
        <v>-19</v>
      </c>
      <c r="G73" s="20">
        <v>21423</v>
      </c>
      <c r="H73" s="15">
        <v>0.1</v>
      </c>
    </row>
    <row r="74" spans="1:8" s="120" customFormat="1" ht="12.95" customHeight="1" x14ac:dyDescent="0.2">
      <c r="A74" s="3" t="s">
        <v>408</v>
      </c>
      <c r="B74" s="10">
        <v>3260</v>
      </c>
      <c r="C74" s="304">
        <v>-79</v>
      </c>
      <c r="D74" s="289">
        <v>-53</v>
      </c>
      <c r="E74" s="304">
        <v>-530</v>
      </c>
      <c r="F74" s="37" t="s">
        <v>64</v>
      </c>
      <c r="G74" s="15">
        <v>530</v>
      </c>
      <c r="H74" s="37" t="s">
        <v>64</v>
      </c>
    </row>
    <row r="75" spans="1:8" s="120" customFormat="1" ht="12.95" customHeight="1" x14ac:dyDescent="0.2">
      <c r="A75" s="168" t="s">
        <v>409</v>
      </c>
      <c r="B75" s="169" t="s">
        <v>410</v>
      </c>
      <c r="C75" s="302">
        <v>-79</v>
      </c>
      <c r="D75" s="183">
        <v>-53</v>
      </c>
      <c r="E75" s="302">
        <v>-530</v>
      </c>
      <c r="F75" s="169" t="s">
        <v>64</v>
      </c>
      <c r="G75" s="15">
        <v>530</v>
      </c>
      <c r="H75" s="37" t="s">
        <v>64</v>
      </c>
    </row>
    <row r="76" spans="1:8" s="120" customFormat="1" ht="12.95" customHeight="1" x14ac:dyDescent="0.2">
      <c r="A76" s="168"/>
      <c r="B76" s="169"/>
      <c r="C76" s="169" t="s">
        <v>64</v>
      </c>
      <c r="D76" s="169" t="s">
        <v>64</v>
      </c>
      <c r="E76" s="169" t="s">
        <v>64</v>
      </c>
      <c r="F76" s="169" t="s">
        <v>64</v>
      </c>
      <c r="G76" s="37" t="s">
        <v>64</v>
      </c>
      <c r="H76" s="37" t="s">
        <v>64</v>
      </c>
    </row>
    <row r="77" spans="1:8" s="120" customFormat="1" ht="12.95" hidden="1" customHeight="1" x14ac:dyDescent="0.2">
      <c r="A77" s="168"/>
      <c r="B77" s="169"/>
      <c r="C77" s="169" t="s">
        <v>64</v>
      </c>
      <c r="D77" s="169" t="s">
        <v>64</v>
      </c>
      <c r="E77" s="169" t="s">
        <v>64</v>
      </c>
      <c r="F77" s="169" t="s">
        <v>64</v>
      </c>
      <c r="G77" s="37" t="s">
        <v>64</v>
      </c>
      <c r="H77" s="37" t="s">
        <v>64</v>
      </c>
    </row>
    <row r="78" spans="1:8" s="120" customFormat="1" ht="12.95" customHeight="1" x14ac:dyDescent="0.2">
      <c r="A78" s="3" t="s">
        <v>411</v>
      </c>
      <c r="B78" s="10">
        <v>3265</v>
      </c>
      <c r="C78" s="37" t="s">
        <v>64</v>
      </c>
      <c r="D78" s="304">
        <v>-246</v>
      </c>
      <c r="E78" s="304">
        <v>-20000</v>
      </c>
      <c r="F78" s="37" t="s">
        <v>64</v>
      </c>
      <c r="G78" s="20">
        <v>20000</v>
      </c>
      <c r="H78" s="37" t="s">
        <v>64</v>
      </c>
    </row>
    <row r="79" spans="1:8" s="120" customFormat="1" ht="12.95" customHeight="1" x14ac:dyDescent="0.2">
      <c r="A79" s="168" t="s">
        <v>412</v>
      </c>
      <c r="B79" s="169" t="s">
        <v>413</v>
      </c>
      <c r="C79" s="169" t="s">
        <v>64</v>
      </c>
      <c r="D79" s="302">
        <v>-246</v>
      </c>
      <c r="E79" s="302">
        <v>-20000</v>
      </c>
      <c r="F79" s="169" t="s">
        <v>64</v>
      </c>
      <c r="G79" s="20">
        <v>20000</v>
      </c>
      <c r="H79" s="37" t="s">
        <v>64</v>
      </c>
    </row>
    <row r="80" spans="1:8" s="120" customFormat="1" ht="12.95" customHeight="1" x14ac:dyDescent="0.2">
      <c r="A80" s="168"/>
      <c r="B80" s="169"/>
      <c r="C80" s="169" t="s">
        <v>64</v>
      </c>
      <c r="D80" s="169" t="s">
        <v>64</v>
      </c>
      <c r="E80" s="169" t="s">
        <v>64</v>
      </c>
      <c r="F80" s="169" t="s">
        <v>64</v>
      </c>
      <c r="G80" s="37" t="s">
        <v>64</v>
      </c>
      <c r="H80" s="37" t="s">
        <v>64</v>
      </c>
    </row>
    <row r="81" spans="1:8" s="120" customFormat="1" ht="12.95" hidden="1" customHeight="1" x14ac:dyDescent="0.2">
      <c r="A81" s="168"/>
      <c r="B81" s="169"/>
      <c r="C81" s="169" t="s">
        <v>64</v>
      </c>
      <c r="D81" s="169" t="s">
        <v>64</v>
      </c>
      <c r="E81" s="169" t="s">
        <v>64</v>
      </c>
      <c r="F81" s="169" t="s">
        <v>64</v>
      </c>
      <c r="G81" s="37" t="s">
        <v>64</v>
      </c>
      <c r="H81" s="37" t="s">
        <v>64</v>
      </c>
    </row>
    <row r="82" spans="1:8" s="120" customFormat="1" ht="12.95" customHeight="1" x14ac:dyDescent="0.2">
      <c r="A82" s="3" t="s">
        <v>414</v>
      </c>
      <c r="B82" s="10">
        <v>3270</v>
      </c>
      <c r="C82" s="37" t="s">
        <v>64</v>
      </c>
      <c r="D82" s="304">
        <v>-6</v>
      </c>
      <c r="E82" s="371">
        <v>-84</v>
      </c>
      <c r="F82" s="304">
        <v>-6</v>
      </c>
      <c r="G82" s="15">
        <v>78</v>
      </c>
      <c r="H82" s="15">
        <v>7.1</v>
      </c>
    </row>
    <row r="83" spans="1:8" s="120" customFormat="1" ht="12.95" customHeight="1" x14ac:dyDescent="0.2">
      <c r="A83" s="168" t="s">
        <v>415</v>
      </c>
      <c r="B83" s="169" t="s">
        <v>416</v>
      </c>
      <c r="C83" s="169" t="s">
        <v>64</v>
      </c>
      <c r="D83" s="302">
        <v>-6</v>
      </c>
      <c r="E83" s="372">
        <v>-84</v>
      </c>
      <c r="F83" s="302">
        <v>-6</v>
      </c>
      <c r="G83" s="15">
        <v>78</v>
      </c>
      <c r="H83" s="15">
        <v>7.1</v>
      </c>
    </row>
    <row r="84" spans="1:8" s="120" customFormat="1" ht="12.95" customHeight="1" x14ac:dyDescent="0.2">
      <c r="A84" s="168"/>
      <c r="B84" s="169"/>
      <c r="C84" s="169" t="s">
        <v>64</v>
      </c>
      <c r="D84" s="169" t="s">
        <v>64</v>
      </c>
      <c r="E84" s="169" t="s">
        <v>64</v>
      </c>
      <c r="F84" s="169" t="s">
        <v>64</v>
      </c>
      <c r="G84" s="37" t="s">
        <v>64</v>
      </c>
      <c r="H84" s="37" t="s">
        <v>64</v>
      </c>
    </row>
    <row r="85" spans="1:8" s="120" customFormat="1" ht="12.95" hidden="1" customHeight="1" x14ac:dyDescent="0.2">
      <c r="A85" s="168"/>
      <c r="B85" s="169"/>
      <c r="C85" s="169" t="s">
        <v>64</v>
      </c>
      <c r="D85" s="169" t="s">
        <v>64</v>
      </c>
      <c r="E85" s="169" t="s">
        <v>64</v>
      </c>
      <c r="F85" s="169" t="s">
        <v>64</v>
      </c>
      <c r="G85" s="37" t="s">
        <v>64</v>
      </c>
      <c r="H85" s="37" t="s">
        <v>64</v>
      </c>
    </row>
    <row r="86" spans="1:8" s="120" customFormat="1" ht="12.95" customHeight="1" x14ac:dyDescent="0.2">
      <c r="A86" s="3" t="s">
        <v>417</v>
      </c>
      <c r="B86" s="10">
        <v>3275</v>
      </c>
      <c r="C86" s="67" t="s">
        <v>64</v>
      </c>
      <c r="D86" s="67" t="s">
        <v>64</v>
      </c>
      <c r="E86" s="67" t="s">
        <v>64</v>
      </c>
      <c r="F86" s="67" t="s">
        <v>64</v>
      </c>
      <c r="G86" s="37" t="s">
        <v>64</v>
      </c>
      <c r="H86" s="37" t="s">
        <v>64</v>
      </c>
    </row>
    <row r="87" spans="1:8" s="120" customFormat="1" ht="12.95" customHeight="1" x14ac:dyDescent="0.2">
      <c r="A87" s="3" t="s">
        <v>396</v>
      </c>
      <c r="B87" s="10">
        <v>3280</v>
      </c>
      <c r="C87" s="304">
        <v>-61</v>
      </c>
      <c r="D87" s="304">
        <v>-31</v>
      </c>
      <c r="E87" s="304">
        <v>-828</v>
      </c>
      <c r="F87" s="356">
        <v>-13</v>
      </c>
      <c r="G87" s="15">
        <v>815</v>
      </c>
      <c r="H87" s="15">
        <v>1.6</v>
      </c>
    </row>
    <row r="88" spans="1:8" s="120" customFormat="1" ht="12.95" customHeight="1" x14ac:dyDescent="0.2">
      <c r="A88" s="168" t="s">
        <v>143</v>
      </c>
      <c r="B88" s="169" t="s">
        <v>418</v>
      </c>
      <c r="C88" s="169" t="s">
        <v>64</v>
      </c>
      <c r="D88" s="190">
        <v>-13</v>
      </c>
      <c r="E88" s="350">
        <v>-48</v>
      </c>
      <c r="F88" s="190">
        <v>-13</v>
      </c>
      <c r="G88" s="15">
        <v>35</v>
      </c>
      <c r="H88" s="15">
        <v>27.1</v>
      </c>
    </row>
    <row r="89" spans="1:8" s="120" customFormat="1" ht="12.95" customHeight="1" x14ac:dyDescent="0.2">
      <c r="A89" s="168" t="s">
        <v>146</v>
      </c>
      <c r="B89" s="169" t="s">
        <v>419</v>
      </c>
      <c r="C89" s="169" t="s">
        <v>64</v>
      </c>
      <c r="D89" s="373">
        <v>-18</v>
      </c>
      <c r="E89" s="302">
        <v>-780</v>
      </c>
      <c r="F89" s="169" t="s">
        <v>64</v>
      </c>
      <c r="G89" s="15">
        <v>780</v>
      </c>
      <c r="H89" s="37" t="s">
        <v>64</v>
      </c>
    </row>
    <row r="90" spans="1:8" s="120" customFormat="1" ht="26.1" customHeight="1" x14ac:dyDescent="0.2">
      <c r="A90" s="168" t="s">
        <v>145</v>
      </c>
      <c r="B90" s="169" t="s">
        <v>420</v>
      </c>
      <c r="C90" s="302">
        <v>-61</v>
      </c>
      <c r="D90" s="169" t="s">
        <v>64</v>
      </c>
      <c r="E90" s="169" t="s">
        <v>64</v>
      </c>
      <c r="F90" s="169" t="s">
        <v>64</v>
      </c>
      <c r="G90" s="37" t="s">
        <v>64</v>
      </c>
      <c r="H90" s="37" t="s">
        <v>64</v>
      </c>
    </row>
    <row r="91" spans="1:8" s="120" customFormat="1" ht="12.95" customHeight="1" x14ac:dyDescent="0.2">
      <c r="A91" s="168"/>
      <c r="B91" s="169"/>
      <c r="C91" s="169" t="s">
        <v>64</v>
      </c>
      <c r="D91" s="169" t="s">
        <v>64</v>
      </c>
      <c r="E91" s="169" t="s">
        <v>64</v>
      </c>
      <c r="F91" s="169" t="s">
        <v>64</v>
      </c>
      <c r="G91" s="37" t="s">
        <v>64</v>
      </c>
      <c r="H91" s="37" t="s">
        <v>64</v>
      </c>
    </row>
    <row r="92" spans="1:8" s="120" customFormat="1" ht="12.95" hidden="1" customHeight="1" x14ac:dyDescent="0.2">
      <c r="A92" s="168"/>
      <c r="B92" s="169"/>
      <c r="C92" s="169" t="s">
        <v>64</v>
      </c>
      <c r="D92" s="169" t="s">
        <v>64</v>
      </c>
      <c r="E92" s="169" t="s">
        <v>64</v>
      </c>
      <c r="F92" s="169" t="s">
        <v>64</v>
      </c>
      <c r="G92" s="37" t="s">
        <v>64</v>
      </c>
      <c r="H92" s="37" t="s">
        <v>64</v>
      </c>
    </row>
    <row r="93" spans="1:8" s="120" customFormat="1" ht="12.95" customHeight="1" x14ac:dyDescent="0.2">
      <c r="A93" s="56" t="s">
        <v>135</v>
      </c>
      <c r="B93" s="355">
        <v>3295</v>
      </c>
      <c r="C93" s="367">
        <v>-140</v>
      </c>
      <c r="D93" s="368">
        <v>-336</v>
      </c>
      <c r="E93" s="369">
        <v>-21442</v>
      </c>
      <c r="F93" s="370">
        <v>-19</v>
      </c>
      <c r="G93" s="20">
        <v>21423</v>
      </c>
      <c r="H93" s="15">
        <v>0.1</v>
      </c>
    </row>
    <row r="94" spans="1:8" s="120" customFormat="1" ht="12.95" customHeight="1" x14ac:dyDescent="0.2">
      <c r="A94" s="423" t="s">
        <v>421</v>
      </c>
      <c r="B94" s="423"/>
      <c r="C94" s="423"/>
      <c r="D94" s="423"/>
      <c r="E94" s="423"/>
      <c r="F94" s="423"/>
      <c r="G94" s="423"/>
      <c r="H94" s="423"/>
    </row>
    <row r="95" spans="1:8" s="120" customFormat="1" ht="12.95" customHeight="1" x14ac:dyDescent="0.2">
      <c r="A95" s="56" t="s">
        <v>422</v>
      </c>
      <c r="B95" s="355">
        <v>3300</v>
      </c>
      <c r="C95" s="37" t="s">
        <v>64</v>
      </c>
      <c r="D95" s="37" t="s">
        <v>64</v>
      </c>
      <c r="E95" s="37" t="s">
        <v>64</v>
      </c>
      <c r="F95" s="37" t="s">
        <v>64</v>
      </c>
      <c r="G95" s="37" t="s">
        <v>64</v>
      </c>
      <c r="H95" s="37" t="s">
        <v>64</v>
      </c>
    </row>
    <row r="96" spans="1:8" s="120" customFormat="1" ht="12.95" customHeight="1" x14ac:dyDescent="0.2">
      <c r="A96" s="3" t="s">
        <v>423</v>
      </c>
      <c r="B96" s="10">
        <v>3310</v>
      </c>
      <c r="C96" s="67" t="s">
        <v>64</v>
      </c>
      <c r="D96" s="67" t="s">
        <v>64</v>
      </c>
      <c r="E96" s="67" t="s">
        <v>64</v>
      </c>
      <c r="F96" s="67" t="s">
        <v>64</v>
      </c>
      <c r="G96" s="37" t="s">
        <v>64</v>
      </c>
      <c r="H96" s="37" t="s">
        <v>64</v>
      </c>
    </row>
    <row r="97" spans="1:8" s="120" customFormat="1" ht="12.95" customHeight="1" x14ac:dyDescent="0.2">
      <c r="A97" s="3" t="s">
        <v>424</v>
      </c>
      <c r="B97" s="10">
        <v>3320</v>
      </c>
      <c r="C97" s="37" t="s">
        <v>64</v>
      </c>
      <c r="D97" s="37" t="s">
        <v>64</v>
      </c>
      <c r="E97" s="37" t="s">
        <v>64</v>
      </c>
      <c r="F97" s="37" t="s">
        <v>64</v>
      </c>
      <c r="G97" s="37" t="s">
        <v>64</v>
      </c>
      <c r="H97" s="37" t="s">
        <v>64</v>
      </c>
    </row>
    <row r="98" spans="1:8" s="120" customFormat="1" ht="12.95" customHeight="1" x14ac:dyDescent="0.2">
      <c r="A98" s="3" t="s">
        <v>361</v>
      </c>
      <c r="B98" s="10">
        <v>3321</v>
      </c>
      <c r="C98" s="67" t="s">
        <v>64</v>
      </c>
      <c r="D98" s="67" t="s">
        <v>64</v>
      </c>
      <c r="E98" s="67" t="s">
        <v>64</v>
      </c>
      <c r="F98" s="67" t="s">
        <v>64</v>
      </c>
      <c r="G98" s="37" t="s">
        <v>64</v>
      </c>
      <c r="H98" s="37" t="s">
        <v>64</v>
      </c>
    </row>
    <row r="99" spans="1:8" s="120" customFormat="1" ht="12.95" customHeight="1" x14ac:dyDescent="0.2">
      <c r="A99" s="3" t="s">
        <v>362</v>
      </c>
      <c r="B99" s="10">
        <v>3322</v>
      </c>
      <c r="C99" s="67" t="s">
        <v>64</v>
      </c>
      <c r="D99" s="67" t="s">
        <v>64</v>
      </c>
      <c r="E99" s="67" t="s">
        <v>64</v>
      </c>
      <c r="F99" s="67" t="s">
        <v>64</v>
      </c>
      <c r="G99" s="37" t="s">
        <v>64</v>
      </c>
      <c r="H99" s="37" t="s">
        <v>64</v>
      </c>
    </row>
    <row r="100" spans="1:8" s="120" customFormat="1" ht="12.95" customHeight="1" x14ac:dyDescent="0.2">
      <c r="A100" s="3" t="s">
        <v>363</v>
      </c>
      <c r="B100" s="10">
        <v>3323</v>
      </c>
      <c r="C100" s="67" t="s">
        <v>64</v>
      </c>
      <c r="D100" s="67" t="s">
        <v>64</v>
      </c>
      <c r="E100" s="67" t="s">
        <v>64</v>
      </c>
      <c r="F100" s="67" t="s">
        <v>64</v>
      </c>
      <c r="G100" s="37" t="s">
        <v>64</v>
      </c>
      <c r="H100" s="37" t="s">
        <v>64</v>
      </c>
    </row>
    <row r="101" spans="1:8" s="120" customFormat="1" ht="12.95" customHeight="1" x14ac:dyDescent="0.2">
      <c r="A101" s="3" t="s">
        <v>364</v>
      </c>
      <c r="B101" s="10">
        <v>3340</v>
      </c>
      <c r="C101" s="37" t="s">
        <v>64</v>
      </c>
      <c r="D101" s="37" t="s">
        <v>64</v>
      </c>
      <c r="E101" s="37" t="s">
        <v>64</v>
      </c>
      <c r="F101" s="37" t="s">
        <v>64</v>
      </c>
      <c r="G101" s="37" t="s">
        <v>64</v>
      </c>
      <c r="H101" s="37" t="s">
        <v>64</v>
      </c>
    </row>
    <row r="102" spans="1:8" s="120" customFormat="1" ht="12.95" customHeight="1" x14ac:dyDescent="0.2">
      <c r="A102" s="168"/>
      <c r="B102" s="169"/>
      <c r="C102" s="169" t="s">
        <v>64</v>
      </c>
      <c r="D102" s="169" t="s">
        <v>64</v>
      </c>
      <c r="E102" s="169" t="s">
        <v>64</v>
      </c>
      <c r="F102" s="169" t="s">
        <v>64</v>
      </c>
      <c r="G102" s="37" t="s">
        <v>64</v>
      </c>
      <c r="H102" s="37" t="s">
        <v>64</v>
      </c>
    </row>
    <row r="103" spans="1:8" s="120" customFormat="1" ht="12.95" hidden="1" customHeight="1" x14ac:dyDescent="0.2">
      <c r="A103" s="168"/>
      <c r="B103" s="169"/>
      <c r="C103" s="169" t="s">
        <v>64</v>
      </c>
      <c r="D103" s="169" t="s">
        <v>64</v>
      </c>
      <c r="E103" s="169" t="s">
        <v>64</v>
      </c>
      <c r="F103" s="169" t="s">
        <v>64</v>
      </c>
      <c r="G103" s="37" t="s">
        <v>64</v>
      </c>
      <c r="H103" s="37" t="s">
        <v>64</v>
      </c>
    </row>
    <row r="104" spans="1:8" s="120" customFormat="1" ht="12.95" customHeight="1" x14ac:dyDescent="0.2">
      <c r="A104" s="56" t="s">
        <v>425</v>
      </c>
      <c r="B104" s="355">
        <v>3345</v>
      </c>
      <c r="C104" s="37" t="s">
        <v>64</v>
      </c>
      <c r="D104" s="37" t="s">
        <v>64</v>
      </c>
      <c r="E104" s="111">
        <v>-1500</v>
      </c>
      <c r="F104" s="37" t="s">
        <v>64</v>
      </c>
      <c r="G104" s="20">
        <v>1500</v>
      </c>
      <c r="H104" s="37" t="s">
        <v>64</v>
      </c>
    </row>
    <row r="105" spans="1:8" s="120" customFormat="1" ht="12.95" customHeight="1" x14ac:dyDescent="0.2">
      <c r="A105" s="3" t="s">
        <v>426</v>
      </c>
      <c r="B105" s="10">
        <v>3350</v>
      </c>
      <c r="C105" s="67" t="s">
        <v>64</v>
      </c>
      <c r="D105" s="67" t="s">
        <v>64</v>
      </c>
      <c r="E105" s="67" t="s">
        <v>64</v>
      </c>
      <c r="F105" s="67" t="s">
        <v>64</v>
      </c>
      <c r="G105" s="37" t="s">
        <v>64</v>
      </c>
      <c r="H105" s="37" t="s">
        <v>64</v>
      </c>
    </row>
    <row r="106" spans="1:8" s="120" customFormat="1" ht="12.95" customHeight="1" x14ac:dyDescent="0.2">
      <c r="A106" s="3" t="s">
        <v>427</v>
      </c>
      <c r="B106" s="10">
        <v>3360</v>
      </c>
      <c r="C106" s="37" t="s">
        <v>64</v>
      </c>
      <c r="D106" s="37" t="s">
        <v>64</v>
      </c>
      <c r="E106" s="37" t="s">
        <v>64</v>
      </c>
      <c r="F106" s="37" t="s">
        <v>64</v>
      </c>
      <c r="G106" s="37" t="s">
        <v>64</v>
      </c>
      <c r="H106" s="37" t="s">
        <v>64</v>
      </c>
    </row>
    <row r="107" spans="1:8" s="120" customFormat="1" ht="12.95" customHeight="1" x14ac:dyDescent="0.2">
      <c r="A107" s="3" t="s">
        <v>361</v>
      </c>
      <c r="B107" s="10">
        <v>3361</v>
      </c>
      <c r="C107" s="67" t="s">
        <v>64</v>
      </c>
      <c r="D107" s="67" t="s">
        <v>64</v>
      </c>
      <c r="E107" s="67" t="s">
        <v>64</v>
      </c>
      <c r="F107" s="67" t="s">
        <v>64</v>
      </c>
      <c r="G107" s="37" t="s">
        <v>64</v>
      </c>
      <c r="H107" s="37" t="s">
        <v>64</v>
      </c>
    </row>
    <row r="108" spans="1:8" s="120" customFormat="1" ht="12.95" customHeight="1" x14ac:dyDescent="0.2">
      <c r="A108" s="3" t="s">
        <v>362</v>
      </c>
      <c r="B108" s="10">
        <v>3362</v>
      </c>
      <c r="C108" s="67" t="s">
        <v>64</v>
      </c>
      <c r="D108" s="67" t="s">
        <v>64</v>
      </c>
      <c r="E108" s="67" t="s">
        <v>64</v>
      </c>
      <c r="F108" s="67" t="s">
        <v>64</v>
      </c>
      <c r="G108" s="37" t="s">
        <v>64</v>
      </c>
      <c r="H108" s="37" t="s">
        <v>64</v>
      </c>
    </row>
    <row r="109" spans="1:8" s="120" customFormat="1" ht="12.95" customHeight="1" x14ac:dyDescent="0.2">
      <c r="A109" s="3" t="s">
        <v>363</v>
      </c>
      <c r="B109" s="10">
        <v>3363</v>
      </c>
      <c r="C109" s="67" t="s">
        <v>64</v>
      </c>
      <c r="D109" s="67" t="s">
        <v>64</v>
      </c>
      <c r="E109" s="67" t="s">
        <v>64</v>
      </c>
      <c r="F109" s="67" t="s">
        <v>64</v>
      </c>
      <c r="G109" s="37" t="s">
        <v>64</v>
      </c>
      <c r="H109" s="37" t="s">
        <v>64</v>
      </c>
    </row>
    <row r="110" spans="1:8" s="120" customFormat="1" ht="12.95" customHeight="1" x14ac:dyDescent="0.2">
      <c r="A110" s="3" t="s">
        <v>428</v>
      </c>
      <c r="B110" s="10">
        <v>3370</v>
      </c>
      <c r="C110" s="67" t="s">
        <v>64</v>
      </c>
      <c r="D110" s="67" t="s">
        <v>64</v>
      </c>
      <c r="E110" s="67" t="s">
        <v>64</v>
      </c>
      <c r="F110" s="67" t="s">
        <v>64</v>
      </c>
      <c r="G110" s="37" t="s">
        <v>64</v>
      </c>
      <c r="H110" s="37" t="s">
        <v>64</v>
      </c>
    </row>
    <row r="111" spans="1:8" s="120" customFormat="1" ht="12.95" customHeight="1" x14ac:dyDescent="0.2">
      <c r="A111" s="3" t="s">
        <v>396</v>
      </c>
      <c r="B111" s="10">
        <v>3380</v>
      </c>
      <c r="C111" s="37" t="s">
        <v>64</v>
      </c>
      <c r="D111" s="37" t="s">
        <v>64</v>
      </c>
      <c r="E111" s="111">
        <v>-1500</v>
      </c>
      <c r="F111" s="37" t="s">
        <v>64</v>
      </c>
      <c r="G111" s="20">
        <v>1500</v>
      </c>
      <c r="H111" s="37" t="s">
        <v>64</v>
      </c>
    </row>
    <row r="112" spans="1:8" s="120" customFormat="1" ht="12.95" customHeight="1" x14ac:dyDescent="0.2">
      <c r="A112" s="168" t="s">
        <v>429</v>
      </c>
      <c r="B112" s="169" t="s">
        <v>430</v>
      </c>
      <c r="C112" s="169" t="s">
        <v>64</v>
      </c>
      <c r="D112" s="169" t="s">
        <v>64</v>
      </c>
      <c r="E112" s="374">
        <v>-1500</v>
      </c>
      <c r="F112" s="169" t="s">
        <v>64</v>
      </c>
      <c r="G112" s="20">
        <v>1500</v>
      </c>
      <c r="H112" s="37" t="s">
        <v>64</v>
      </c>
    </row>
    <row r="113" spans="1:8" s="120" customFormat="1" ht="12.95" customHeight="1" x14ac:dyDescent="0.2">
      <c r="A113" s="168"/>
      <c r="B113" s="169"/>
      <c r="C113" s="169" t="s">
        <v>64</v>
      </c>
      <c r="D113" s="169" t="s">
        <v>64</v>
      </c>
      <c r="E113" s="169" t="s">
        <v>64</v>
      </c>
      <c r="F113" s="169" t="s">
        <v>64</v>
      </c>
      <c r="G113" s="37" t="s">
        <v>64</v>
      </c>
      <c r="H113" s="37" t="s">
        <v>64</v>
      </c>
    </row>
    <row r="114" spans="1:8" s="120" customFormat="1" ht="12.95" hidden="1" customHeight="1" x14ac:dyDescent="0.2">
      <c r="A114" s="168"/>
      <c r="B114" s="169"/>
      <c r="C114" s="169" t="s">
        <v>64</v>
      </c>
      <c r="D114" s="169" t="s">
        <v>64</v>
      </c>
      <c r="E114" s="169" t="s">
        <v>64</v>
      </c>
      <c r="F114" s="169" t="s">
        <v>64</v>
      </c>
      <c r="G114" s="37" t="s">
        <v>64</v>
      </c>
      <c r="H114" s="37" t="s">
        <v>64</v>
      </c>
    </row>
    <row r="115" spans="1:8" s="120" customFormat="1" ht="12.95" customHeight="1" x14ac:dyDescent="0.2">
      <c r="A115" s="56" t="s">
        <v>431</v>
      </c>
      <c r="B115" s="355">
        <v>3395</v>
      </c>
      <c r="C115" s="37" t="s">
        <v>64</v>
      </c>
      <c r="D115" s="37" t="s">
        <v>64</v>
      </c>
      <c r="E115" s="111">
        <v>-1500</v>
      </c>
      <c r="F115" s="37" t="s">
        <v>64</v>
      </c>
      <c r="G115" s="20">
        <v>1500</v>
      </c>
      <c r="H115" s="37" t="s">
        <v>64</v>
      </c>
    </row>
    <row r="116" spans="1:8" s="120" customFormat="1" ht="12.95" customHeight="1" x14ac:dyDescent="0.2">
      <c r="A116" s="56" t="s">
        <v>432</v>
      </c>
      <c r="B116" s="355">
        <v>3400</v>
      </c>
      <c r="C116" s="20">
        <v>1233</v>
      </c>
      <c r="D116" s="15">
        <v>957</v>
      </c>
      <c r="E116" s="304">
        <v>-20008</v>
      </c>
      <c r="F116" s="304">
        <v>-465</v>
      </c>
      <c r="G116" s="20">
        <v>19543</v>
      </c>
      <c r="H116" s="15">
        <v>2.2999999999999998</v>
      </c>
    </row>
    <row r="117" spans="1:8" s="120" customFormat="1" ht="12.95" customHeight="1" x14ac:dyDescent="0.2">
      <c r="A117" s="3" t="s">
        <v>132</v>
      </c>
      <c r="B117" s="10">
        <v>3405</v>
      </c>
      <c r="C117" s="107">
        <v>210</v>
      </c>
      <c r="D117" s="106">
        <v>1151</v>
      </c>
      <c r="E117" s="106">
        <v>22355</v>
      </c>
      <c r="F117" s="106">
        <v>2573</v>
      </c>
      <c r="G117" s="83">
        <v>-19782</v>
      </c>
      <c r="H117" s="15">
        <v>11.5</v>
      </c>
    </row>
    <row r="118" spans="1:8" s="120" customFormat="1" ht="12.95" customHeight="1" x14ac:dyDescent="0.2">
      <c r="A118" s="3" t="s">
        <v>137</v>
      </c>
      <c r="B118" s="10">
        <v>3410</v>
      </c>
      <c r="C118" s="67" t="s">
        <v>64</v>
      </c>
      <c r="D118" s="67" t="s">
        <v>64</v>
      </c>
      <c r="E118" s="67" t="s">
        <v>64</v>
      </c>
      <c r="F118" s="67" t="s">
        <v>64</v>
      </c>
      <c r="G118" s="37" t="s">
        <v>64</v>
      </c>
      <c r="H118" s="37" t="s">
        <v>64</v>
      </c>
    </row>
    <row r="119" spans="1:8" s="120" customFormat="1" ht="12.95" customHeight="1" x14ac:dyDescent="0.2">
      <c r="A119" s="3" t="s">
        <v>138</v>
      </c>
      <c r="B119" s="10">
        <v>3415</v>
      </c>
      <c r="C119" s="20">
        <v>1443</v>
      </c>
      <c r="D119" s="20">
        <v>2108</v>
      </c>
      <c r="E119" s="20">
        <v>2347</v>
      </c>
      <c r="F119" s="20">
        <v>2108</v>
      </c>
      <c r="G119" s="91">
        <v>-239</v>
      </c>
      <c r="H119" s="15">
        <v>89.8</v>
      </c>
    </row>
    <row r="120" spans="1:8" s="120" customFormat="1" ht="12.95" customHeight="1" x14ac:dyDescent="0.2"/>
    <row r="121" spans="1:8" s="120" customFormat="1" ht="12.95" customHeight="1" x14ac:dyDescent="0.2">
      <c r="A121" s="117" t="s">
        <v>190</v>
      </c>
    </row>
    <row r="122" spans="1:8" s="120" customFormat="1" ht="12.95" customHeight="1" x14ac:dyDescent="0.2">
      <c r="A122" s="340" t="s">
        <v>191</v>
      </c>
      <c r="B122" s="343"/>
      <c r="C122" s="342"/>
      <c r="D122" s="342"/>
      <c r="E122" s="343"/>
      <c r="F122" s="424" t="s">
        <v>41</v>
      </c>
      <c r="G122" s="424"/>
      <c r="H122" s="424"/>
    </row>
    <row r="123" spans="1:8" s="120" customFormat="1" ht="12.95" customHeight="1" x14ac:dyDescent="0.2">
      <c r="A123" s="119" t="s">
        <v>192</v>
      </c>
      <c r="C123" s="426" t="s">
        <v>193</v>
      </c>
      <c r="D123" s="426"/>
      <c r="F123" s="426" t="s">
        <v>194</v>
      </c>
      <c r="G123" s="426"/>
      <c r="H123" s="426"/>
    </row>
  </sheetData>
  <mergeCells count="11">
    <mergeCell ref="A6:H6"/>
    <mergeCell ref="A1:H1"/>
    <mergeCell ref="A3:A4"/>
    <mergeCell ref="B3:B4"/>
    <mergeCell ref="C3:D3"/>
    <mergeCell ref="E3:H3"/>
    <mergeCell ref="A63:H63"/>
    <mergeCell ref="A94:H94"/>
    <mergeCell ref="F122:H122"/>
    <mergeCell ref="C123:D123"/>
    <mergeCell ref="F123:H123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16"/>
  <sheetViews>
    <sheetView workbookViewId="0">
      <selection sqref="A1:H1"/>
    </sheetView>
  </sheetViews>
  <sheetFormatPr defaultColWidth="8.7109375" defaultRowHeight="11.45" customHeight="1" x14ac:dyDescent="0.2"/>
  <cols>
    <col min="1" max="1" width="57.7109375" style="379" customWidth="1"/>
    <col min="2" max="2" width="8.7109375" style="379" customWidth="1"/>
    <col min="3" max="8" width="12.7109375" style="379" customWidth="1"/>
    <col min="9" max="16384" width="8.7109375" style="7"/>
  </cols>
  <sheetData>
    <row r="1" spans="1:8" s="120" customFormat="1" ht="12.95" customHeight="1" x14ac:dyDescent="0.2">
      <c r="A1" s="416" t="s">
        <v>433</v>
      </c>
      <c r="B1" s="416"/>
      <c r="C1" s="416"/>
      <c r="D1" s="416"/>
      <c r="E1" s="416"/>
      <c r="F1" s="416"/>
      <c r="G1" s="416"/>
      <c r="H1" s="416"/>
    </row>
    <row r="2" spans="1:8" s="120" customFormat="1" ht="12.95" customHeight="1" x14ac:dyDescent="0.2"/>
    <row r="3" spans="1:8" s="120" customFormat="1" ht="26.1" customHeight="1" x14ac:dyDescent="0.2">
      <c r="A3" s="418" t="s">
        <v>47</v>
      </c>
      <c r="B3" s="418" t="s">
        <v>48</v>
      </c>
      <c r="C3" s="418" t="s">
        <v>49</v>
      </c>
      <c r="D3" s="418"/>
      <c r="E3" s="418" t="s">
        <v>50</v>
      </c>
      <c r="F3" s="418"/>
      <c r="G3" s="418"/>
      <c r="H3" s="418"/>
    </row>
    <row r="4" spans="1:8" s="120" customFormat="1" ht="26.1" customHeight="1" x14ac:dyDescent="0.2">
      <c r="A4" s="418"/>
      <c r="B4" s="418"/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</row>
    <row r="5" spans="1:8" s="120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379" customFormat="1" ht="26.1" customHeight="1" x14ac:dyDescent="0.2">
      <c r="A6" s="375" t="s">
        <v>434</v>
      </c>
      <c r="B6" s="355">
        <v>4000</v>
      </c>
      <c r="C6" s="376">
        <v>117</v>
      </c>
      <c r="D6" s="376">
        <v>357</v>
      </c>
      <c r="E6" s="377">
        <v>17868</v>
      </c>
      <c r="F6" s="376">
        <v>19</v>
      </c>
      <c r="G6" s="378">
        <v>-17849</v>
      </c>
      <c r="H6" s="376">
        <v>0.1</v>
      </c>
    </row>
    <row r="7" spans="1:8" s="379" customFormat="1" ht="12.95" customHeight="1" x14ac:dyDescent="0.2">
      <c r="A7" s="380" t="s">
        <v>141</v>
      </c>
      <c r="B7" s="10">
        <v>4010</v>
      </c>
      <c r="C7" s="381" t="s">
        <v>64</v>
      </c>
      <c r="D7" s="382">
        <v>205</v>
      </c>
      <c r="E7" s="377">
        <v>16667</v>
      </c>
      <c r="F7" s="381" t="s">
        <v>64</v>
      </c>
      <c r="G7" s="383">
        <v>-16667</v>
      </c>
      <c r="H7" s="384" t="s">
        <v>64</v>
      </c>
    </row>
    <row r="8" spans="1:8" s="379" customFormat="1" ht="12.95" customHeight="1" x14ac:dyDescent="0.2">
      <c r="A8" s="380" t="s">
        <v>142</v>
      </c>
      <c r="B8" s="10">
        <v>4020</v>
      </c>
      <c r="C8" s="382">
        <v>66</v>
      </c>
      <c r="D8" s="382">
        <v>44</v>
      </c>
      <c r="E8" s="385">
        <v>441</v>
      </c>
      <c r="F8" s="381" t="s">
        <v>64</v>
      </c>
      <c r="G8" s="386">
        <v>-441</v>
      </c>
      <c r="H8" s="384" t="s">
        <v>64</v>
      </c>
    </row>
    <row r="9" spans="1:8" s="379" customFormat="1" ht="12.95" customHeight="1" x14ac:dyDescent="0.2">
      <c r="A9" s="380" t="s">
        <v>143</v>
      </c>
      <c r="B9" s="10">
        <v>4030</v>
      </c>
      <c r="C9" s="381" t="s">
        <v>64</v>
      </c>
      <c r="D9" s="382">
        <v>87</v>
      </c>
      <c r="E9" s="385">
        <v>40</v>
      </c>
      <c r="F9" s="382">
        <v>13</v>
      </c>
      <c r="G9" s="387">
        <v>-27</v>
      </c>
      <c r="H9" s="376">
        <v>32.5</v>
      </c>
    </row>
    <row r="10" spans="1:8" s="379" customFormat="1" ht="12.95" customHeight="1" x14ac:dyDescent="0.2">
      <c r="A10" s="380" t="s">
        <v>144</v>
      </c>
      <c r="B10" s="10">
        <v>4040</v>
      </c>
      <c r="C10" s="381" t="s">
        <v>64</v>
      </c>
      <c r="D10" s="382">
        <v>6</v>
      </c>
      <c r="E10" s="385">
        <v>70</v>
      </c>
      <c r="F10" s="382">
        <v>6</v>
      </c>
      <c r="G10" s="388">
        <v>-64</v>
      </c>
      <c r="H10" s="376">
        <v>8.6</v>
      </c>
    </row>
    <row r="11" spans="1:8" s="379" customFormat="1" ht="26.1" customHeight="1" x14ac:dyDescent="0.2">
      <c r="A11" s="380" t="s">
        <v>145</v>
      </c>
      <c r="B11" s="10">
        <v>4050</v>
      </c>
      <c r="C11" s="382">
        <v>51</v>
      </c>
      <c r="D11" s="381" t="s">
        <v>64</v>
      </c>
      <c r="E11" s="389" t="s">
        <v>64</v>
      </c>
      <c r="F11" s="381" t="s">
        <v>64</v>
      </c>
      <c r="G11" s="384" t="s">
        <v>64</v>
      </c>
      <c r="H11" s="384" t="s">
        <v>64</v>
      </c>
    </row>
    <row r="12" spans="1:8" s="379" customFormat="1" ht="12.95" customHeight="1" x14ac:dyDescent="0.2">
      <c r="A12" s="380" t="s">
        <v>146</v>
      </c>
      <c r="B12" s="10">
        <v>4060</v>
      </c>
      <c r="C12" s="381" t="s">
        <v>64</v>
      </c>
      <c r="D12" s="382">
        <v>15</v>
      </c>
      <c r="E12" s="382">
        <v>650</v>
      </c>
      <c r="F12" s="381" t="s">
        <v>64</v>
      </c>
      <c r="G12" s="390">
        <v>-650</v>
      </c>
      <c r="H12" s="384" t="s">
        <v>64</v>
      </c>
    </row>
    <row r="13" spans="1:8" s="120" customFormat="1" ht="12.95" customHeight="1" x14ac:dyDescent="0.2"/>
    <row r="14" spans="1:8" s="120" customFormat="1" ht="12.95" customHeight="1" x14ac:dyDescent="0.2">
      <c r="A14" s="117" t="s">
        <v>190</v>
      </c>
    </row>
    <row r="15" spans="1:8" s="120" customFormat="1" ht="12.95" customHeight="1" x14ac:dyDescent="0.2">
      <c r="A15" s="340" t="s">
        <v>191</v>
      </c>
      <c r="B15" s="343"/>
      <c r="C15" s="342"/>
      <c r="D15" s="342"/>
      <c r="E15" s="343"/>
      <c r="F15" s="424" t="s">
        <v>41</v>
      </c>
      <c r="G15" s="424"/>
      <c r="H15" s="424"/>
    </row>
    <row r="16" spans="1:8" s="120" customFormat="1" ht="12.95" customHeight="1" x14ac:dyDescent="0.2">
      <c r="A16" s="119" t="s">
        <v>192</v>
      </c>
      <c r="C16" s="425" t="s">
        <v>193</v>
      </c>
      <c r="D16" s="425"/>
      <c r="F16" s="426" t="s">
        <v>194</v>
      </c>
      <c r="G16" s="426"/>
      <c r="H16" s="426"/>
    </row>
  </sheetData>
  <mergeCells count="8">
    <mergeCell ref="C16:D16"/>
    <mergeCell ref="F16:H16"/>
    <mergeCell ref="A1:H1"/>
    <mergeCell ref="A3:A4"/>
    <mergeCell ref="B3:B4"/>
    <mergeCell ref="C3:D3"/>
    <mergeCell ref="E3:H3"/>
    <mergeCell ref="F15:H15"/>
  </mergeCells>
  <pageMargins left="0.75" right="0.75" top="1" bottom="1" header="0.5" footer="0.5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25"/>
  <sheetViews>
    <sheetView workbookViewId="0">
      <selection sqref="A1:H1"/>
    </sheetView>
  </sheetViews>
  <sheetFormatPr defaultColWidth="8.7109375" defaultRowHeight="11.45" customHeight="1" x14ac:dyDescent="0.2"/>
  <cols>
    <col min="1" max="1" width="60.140625" style="120" customWidth="1"/>
    <col min="2" max="2" width="8.7109375" style="120" customWidth="1"/>
    <col min="3" max="3" width="12.5703125" style="120" customWidth="1"/>
    <col min="4" max="4" width="12.140625" style="120" customWidth="1"/>
    <col min="5" max="5" width="13.85546875" style="120" customWidth="1"/>
    <col min="6" max="7" width="12.140625" style="120" customWidth="1"/>
    <col min="8" max="8" width="50" style="120" customWidth="1"/>
    <col min="9" max="16384" width="8.7109375" style="7"/>
  </cols>
  <sheetData>
    <row r="1" spans="1:8" s="120" customFormat="1" ht="12.95" customHeight="1" x14ac:dyDescent="0.2">
      <c r="A1" s="416" t="s">
        <v>156</v>
      </c>
      <c r="B1" s="416"/>
      <c r="C1" s="416"/>
      <c r="D1" s="416"/>
      <c r="E1" s="416"/>
      <c r="F1" s="416"/>
      <c r="G1" s="416"/>
      <c r="H1" s="416"/>
    </row>
    <row r="2" spans="1:8" s="120" customFormat="1" ht="12.95" customHeight="1" x14ac:dyDescent="0.2"/>
    <row r="3" spans="1:8" s="120" customFormat="1" ht="26.1" customHeight="1" x14ac:dyDescent="0.2">
      <c r="A3" s="418" t="s">
        <v>47</v>
      </c>
      <c r="B3" s="418" t="s">
        <v>48</v>
      </c>
      <c r="C3" s="418" t="s">
        <v>435</v>
      </c>
      <c r="D3" s="418" t="s">
        <v>49</v>
      </c>
      <c r="E3" s="418"/>
      <c r="F3" s="418" t="s">
        <v>436</v>
      </c>
      <c r="G3" s="418"/>
      <c r="H3" s="418" t="s">
        <v>437</v>
      </c>
    </row>
    <row r="4" spans="1:8" s="120" customFormat="1" ht="12.95" customHeight="1" x14ac:dyDescent="0.2">
      <c r="A4" s="418"/>
      <c r="B4" s="418"/>
      <c r="C4" s="418"/>
      <c r="D4" s="8" t="s">
        <v>51</v>
      </c>
      <c r="E4" s="8" t="s">
        <v>52</v>
      </c>
      <c r="F4" s="8" t="s">
        <v>51</v>
      </c>
      <c r="G4" s="8" t="s">
        <v>52</v>
      </c>
      <c r="H4" s="418"/>
    </row>
    <row r="5" spans="1:8" s="120" customFormat="1" ht="12.9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s="120" customFormat="1" ht="12.95" customHeight="1" x14ac:dyDescent="0.2">
      <c r="A6" s="427" t="s">
        <v>438</v>
      </c>
      <c r="B6" s="427"/>
      <c r="C6" s="427"/>
      <c r="D6" s="427"/>
      <c r="E6" s="427"/>
      <c r="F6" s="427"/>
      <c r="G6" s="427"/>
      <c r="H6" s="427"/>
    </row>
    <row r="7" spans="1:8" s="120" customFormat="1" ht="38.1" customHeight="1" x14ac:dyDescent="0.2">
      <c r="A7" s="380" t="s">
        <v>439</v>
      </c>
      <c r="B7" s="10">
        <v>5000</v>
      </c>
      <c r="C7" s="8" t="s">
        <v>440</v>
      </c>
      <c r="D7" s="376">
        <v>-299.89999999999998</v>
      </c>
      <c r="E7" s="376">
        <v>-57.6</v>
      </c>
      <c r="F7" s="382">
        <v>-221</v>
      </c>
      <c r="G7" s="382">
        <v>-5.5</v>
      </c>
      <c r="H7" s="380"/>
    </row>
    <row r="8" spans="1:8" s="120" customFormat="1" ht="38.1" customHeight="1" x14ac:dyDescent="0.2">
      <c r="A8" s="380" t="s">
        <v>441</v>
      </c>
      <c r="B8" s="10">
        <v>5010</v>
      </c>
      <c r="C8" s="8" t="s">
        <v>440</v>
      </c>
      <c r="D8" s="376">
        <v>-104.1</v>
      </c>
      <c r="E8" s="376">
        <v>4.2</v>
      </c>
      <c r="F8" s="382">
        <v>-15</v>
      </c>
      <c r="G8" s="382">
        <v>22.9</v>
      </c>
      <c r="H8" s="380"/>
    </row>
    <row r="9" spans="1:8" s="120" customFormat="1" ht="38.1" customHeight="1" x14ac:dyDescent="0.2">
      <c r="A9" s="380" t="s">
        <v>442</v>
      </c>
      <c r="B9" s="10">
        <v>5020</v>
      </c>
      <c r="C9" s="8" t="s">
        <v>440</v>
      </c>
      <c r="D9" s="376">
        <v>-8.1999999999999993</v>
      </c>
      <c r="E9" s="376">
        <v>-1.3</v>
      </c>
      <c r="F9" s="381" t="s">
        <v>64</v>
      </c>
      <c r="G9" s="381" t="s">
        <v>64</v>
      </c>
      <c r="H9" s="380" t="s">
        <v>443</v>
      </c>
    </row>
    <row r="10" spans="1:8" s="120" customFormat="1" ht="38.1" customHeight="1" x14ac:dyDescent="0.2">
      <c r="A10" s="380" t="s">
        <v>444</v>
      </c>
      <c r="B10" s="10">
        <v>5030</v>
      </c>
      <c r="C10" s="8" t="s">
        <v>440</v>
      </c>
      <c r="D10" s="376">
        <v>-13.7</v>
      </c>
      <c r="E10" s="376">
        <v>-2</v>
      </c>
      <c r="F10" s="381" t="s">
        <v>64</v>
      </c>
      <c r="G10" s="381" t="s">
        <v>64</v>
      </c>
      <c r="H10" s="380"/>
    </row>
    <row r="11" spans="1:8" s="120" customFormat="1" ht="38.1" customHeight="1" x14ac:dyDescent="0.2">
      <c r="A11" s="380" t="s">
        <v>445</v>
      </c>
      <c r="B11" s="10">
        <v>5040</v>
      </c>
      <c r="C11" s="8" t="s">
        <v>440</v>
      </c>
      <c r="D11" s="376">
        <v>-136</v>
      </c>
      <c r="E11" s="376">
        <v>-5.8</v>
      </c>
      <c r="F11" s="382">
        <v>-0.4</v>
      </c>
      <c r="G11" s="382">
        <v>15.8</v>
      </c>
      <c r="H11" s="380" t="s">
        <v>446</v>
      </c>
    </row>
    <row r="12" spans="1:8" s="120" customFormat="1" ht="12.95" customHeight="1" x14ac:dyDescent="0.2">
      <c r="A12" s="427" t="s">
        <v>447</v>
      </c>
      <c r="B12" s="427"/>
      <c r="C12" s="427"/>
      <c r="D12" s="427"/>
      <c r="E12" s="427"/>
      <c r="F12" s="427"/>
      <c r="G12" s="427"/>
      <c r="H12" s="427"/>
    </row>
    <row r="13" spans="1:8" s="120" customFormat="1" ht="38.1" customHeight="1" x14ac:dyDescent="0.2">
      <c r="A13" s="380" t="s">
        <v>448</v>
      </c>
      <c r="B13" s="10">
        <v>5100</v>
      </c>
      <c r="C13" s="8"/>
      <c r="D13" s="376">
        <v>-6.4</v>
      </c>
      <c r="E13" s="376">
        <v>35.6</v>
      </c>
      <c r="F13" s="381" t="s">
        <v>64</v>
      </c>
      <c r="G13" s="381" t="s">
        <v>64</v>
      </c>
      <c r="H13" s="380"/>
    </row>
    <row r="14" spans="1:8" s="120" customFormat="1" ht="38.1" customHeight="1" x14ac:dyDescent="0.2">
      <c r="A14" s="380" t="s">
        <v>449</v>
      </c>
      <c r="B14" s="10">
        <v>5110</v>
      </c>
      <c r="C14" s="8" t="s">
        <v>450</v>
      </c>
      <c r="D14" s="376">
        <v>1.5</v>
      </c>
      <c r="E14" s="376">
        <v>1.9</v>
      </c>
      <c r="F14" s="381" t="s">
        <v>64</v>
      </c>
      <c r="G14" s="381" t="s">
        <v>64</v>
      </c>
      <c r="H14" s="380" t="s">
        <v>451</v>
      </c>
    </row>
    <row r="15" spans="1:8" s="120" customFormat="1" ht="38.1" customHeight="1" x14ac:dyDescent="0.2">
      <c r="A15" s="380" t="s">
        <v>452</v>
      </c>
      <c r="B15" s="10">
        <v>5120</v>
      </c>
      <c r="C15" s="8" t="s">
        <v>450</v>
      </c>
      <c r="D15" s="376">
        <v>0.3</v>
      </c>
      <c r="E15" s="376">
        <v>0.3</v>
      </c>
      <c r="F15" s="381" t="s">
        <v>64</v>
      </c>
      <c r="G15" s="381" t="s">
        <v>64</v>
      </c>
      <c r="H15" s="380" t="s">
        <v>453</v>
      </c>
    </row>
    <row r="16" spans="1:8" s="120" customFormat="1" ht="12.95" customHeight="1" x14ac:dyDescent="0.2">
      <c r="A16" s="427" t="s">
        <v>454</v>
      </c>
      <c r="B16" s="427"/>
      <c r="C16" s="427"/>
      <c r="D16" s="427"/>
      <c r="E16" s="427"/>
      <c r="F16" s="427"/>
      <c r="G16" s="427"/>
      <c r="H16" s="427"/>
    </row>
    <row r="17" spans="1:8" s="120" customFormat="1" ht="26.1" customHeight="1" x14ac:dyDescent="0.2">
      <c r="A17" s="380" t="s">
        <v>455</v>
      </c>
      <c r="B17" s="10">
        <v>5200</v>
      </c>
      <c r="C17" s="8"/>
      <c r="D17" s="384" t="s">
        <v>64</v>
      </c>
      <c r="E17" s="384" t="s">
        <v>64</v>
      </c>
      <c r="F17" s="381" t="s">
        <v>64</v>
      </c>
      <c r="G17" s="381" t="s">
        <v>64</v>
      </c>
      <c r="H17" s="380"/>
    </row>
    <row r="18" spans="1:8" s="120" customFormat="1" ht="51" customHeight="1" x14ac:dyDescent="0.2">
      <c r="A18" s="380" t="s">
        <v>456</v>
      </c>
      <c r="B18" s="10">
        <v>5210</v>
      </c>
      <c r="C18" s="8"/>
      <c r="D18" s="384" t="s">
        <v>64</v>
      </c>
      <c r="E18" s="384" t="s">
        <v>64</v>
      </c>
      <c r="F18" s="381" t="s">
        <v>64</v>
      </c>
      <c r="G18" s="381" t="s">
        <v>64</v>
      </c>
      <c r="H18" s="380"/>
    </row>
    <row r="19" spans="1:8" s="120" customFormat="1" ht="38.1" customHeight="1" x14ac:dyDescent="0.2">
      <c r="A19" s="380" t="s">
        <v>457</v>
      </c>
      <c r="B19" s="10">
        <v>5220</v>
      </c>
      <c r="C19" s="8" t="s">
        <v>458</v>
      </c>
      <c r="D19" s="376">
        <v>0.6</v>
      </c>
      <c r="E19" s="376">
        <v>0.6</v>
      </c>
      <c r="F19" s="381" t="s">
        <v>64</v>
      </c>
      <c r="G19" s="381" t="s">
        <v>64</v>
      </c>
      <c r="H19" s="380" t="s">
        <v>459</v>
      </c>
    </row>
    <row r="20" spans="1:8" s="120" customFormat="1" ht="12.95" customHeight="1" x14ac:dyDescent="0.2">
      <c r="A20" s="427" t="s">
        <v>460</v>
      </c>
      <c r="B20" s="427"/>
      <c r="C20" s="427"/>
      <c r="D20" s="427"/>
      <c r="E20" s="427"/>
      <c r="F20" s="427"/>
      <c r="G20" s="427"/>
      <c r="H20" s="427"/>
    </row>
    <row r="21" spans="1:8" s="120" customFormat="1" ht="51" customHeight="1" x14ac:dyDescent="0.2">
      <c r="A21" s="380" t="s">
        <v>461</v>
      </c>
      <c r="B21" s="10">
        <v>5300</v>
      </c>
      <c r="C21" s="67"/>
      <c r="D21" s="381" t="s">
        <v>64</v>
      </c>
      <c r="E21" s="381" t="s">
        <v>64</v>
      </c>
      <c r="F21" s="381" t="s">
        <v>64</v>
      </c>
      <c r="G21" s="381" t="s">
        <v>64</v>
      </c>
      <c r="H21" s="380"/>
    </row>
    <row r="22" spans="1:8" s="120" customFormat="1" ht="12.95" customHeight="1" x14ac:dyDescent="0.2"/>
    <row r="23" spans="1:8" s="120" customFormat="1" ht="12.95" customHeight="1" x14ac:dyDescent="0.2">
      <c r="A23" s="117" t="s">
        <v>190</v>
      </c>
    </row>
    <row r="24" spans="1:8" s="120" customFormat="1" ht="12.95" customHeight="1" x14ac:dyDescent="0.2">
      <c r="A24" s="340" t="s">
        <v>191</v>
      </c>
      <c r="C24" s="414"/>
      <c r="D24" s="414"/>
      <c r="E24" s="414"/>
      <c r="G24" s="428" t="s">
        <v>41</v>
      </c>
      <c r="H24" s="428"/>
    </row>
    <row r="25" spans="1:8" s="120" customFormat="1" ht="12.95" customHeight="1" x14ac:dyDescent="0.2">
      <c r="A25" s="119" t="s">
        <v>192</v>
      </c>
      <c r="C25" s="425" t="s">
        <v>193</v>
      </c>
      <c r="D25" s="425"/>
      <c r="E25" s="425"/>
      <c r="G25" s="425" t="s">
        <v>194</v>
      </c>
      <c r="H25" s="425"/>
    </row>
  </sheetData>
  <mergeCells count="15">
    <mergeCell ref="A1:H1"/>
    <mergeCell ref="A3:A4"/>
    <mergeCell ref="B3:B4"/>
    <mergeCell ref="C3:C4"/>
    <mergeCell ref="D3:E3"/>
    <mergeCell ref="F3:G3"/>
    <mergeCell ref="H3:H4"/>
    <mergeCell ref="C25:E25"/>
    <mergeCell ref="G25:H25"/>
    <mergeCell ref="A6:H6"/>
    <mergeCell ref="A12:H12"/>
    <mergeCell ref="A16:H16"/>
    <mergeCell ref="A20:H20"/>
    <mergeCell ref="C24:E24"/>
    <mergeCell ref="G24:H24"/>
  </mergeCells>
  <pageMargins left="0.75" right="0.75" top="1" bottom="1" header="0.5" footer="0.5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74"/>
  <sheetViews>
    <sheetView tabSelected="1" topLeftCell="A4" workbookViewId="0">
      <selection activeCell="F74" sqref="F74:G74"/>
    </sheetView>
  </sheetViews>
  <sheetFormatPr defaultColWidth="8.7109375" defaultRowHeight="11.45" customHeight="1" x14ac:dyDescent="0.2"/>
  <cols>
    <col min="1" max="1" width="27.5703125" style="120" customWidth="1"/>
    <col min="2" max="15" width="8.7109375" style="120" customWidth="1"/>
    <col min="16" max="16384" width="8.7109375" style="7"/>
  </cols>
  <sheetData>
    <row r="1" spans="1:15" s="120" customFormat="1" ht="12.95" customHeight="1" x14ac:dyDescent="0.2">
      <c r="A1" s="416" t="s">
        <v>462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15" s="120" customFormat="1" ht="12.95" customHeight="1" x14ac:dyDescent="0.2">
      <c r="A2" s="416" t="s">
        <v>463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5" s="120" customFormat="1" ht="12.95" customHeight="1" x14ac:dyDescent="0.2">
      <c r="A3" s="416" t="s">
        <v>45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</row>
    <row r="4" spans="1:15" s="120" customFormat="1" ht="12.95" customHeight="1" x14ac:dyDescent="0.2">
      <c r="A4" s="457" t="s">
        <v>464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</row>
    <row r="5" spans="1:15" s="120" customFormat="1" ht="12.95" customHeight="1" x14ac:dyDescent="0.2">
      <c r="A5" s="438" t="s">
        <v>465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</row>
    <row r="6" spans="1:15" s="120" customFormat="1" ht="5.0999999999999996" customHeight="1" x14ac:dyDescent="0.2"/>
    <row r="7" spans="1:15" s="120" customFormat="1" ht="12.95" customHeight="1" x14ac:dyDescent="0.2">
      <c r="A7" s="410" t="s">
        <v>466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</row>
    <row r="8" spans="1:15" s="120" customFormat="1" ht="6.95" customHeight="1" x14ac:dyDescent="0.2"/>
    <row r="9" spans="1:15" s="120" customFormat="1" ht="63" customHeight="1" x14ac:dyDescent="0.2">
      <c r="A9" s="419" t="s">
        <v>47</v>
      </c>
      <c r="B9" s="419"/>
      <c r="C9" s="419"/>
      <c r="D9" s="419"/>
      <c r="E9" s="419"/>
      <c r="F9" s="418" t="s">
        <v>467</v>
      </c>
      <c r="G9" s="418"/>
      <c r="H9" s="418" t="s">
        <v>468</v>
      </c>
      <c r="I9" s="418"/>
      <c r="J9" s="418" t="s">
        <v>469</v>
      </c>
      <c r="K9" s="418"/>
      <c r="L9" s="418" t="s">
        <v>470</v>
      </c>
      <c r="M9" s="418"/>
      <c r="N9" s="418" t="s">
        <v>471</v>
      </c>
      <c r="O9" s="418"/>
    </row>
    <row r="10" spans="1:15" s="120" customFormat="1" ht="12.95" customHeight="1" x14ac:dyDescent="0.2">
      <c r="A10" s="456">
        <v>1</v>
      </c>
      <c r="B10" s="456"/>
      <c r="C10" s="456"/>
      <c r="D10" s="456"/>
      <c r="E10" s="456"/>
      <c r="F10" s="437">
        <v>2</v>
      </c>
      <c r="G10" s="437"/>
      <c r="H10" s="437">
        <v>3</v>
      </c>
      <c r="I10" s="437"/>
      <c r="J10" s="437">
        <v>4</v>
      </c>
      <c r="K10" s="437"/>
      <c r="L10" s="437">
        <v>5</v>
      </c>
      <c r="M10" s="437"/>
      <c r="N10" s="437">
        <v>6</v>
      </c>
      <c r="O10" s="437"/>
    </row>
    <row r="11" spans="1:15" s="120" customFormat="1" ht="51" customHeight="1" x14ac:dyDescent="0.2">
      <c r="A11" s="446" t="s">
        <v>472</v>
      </c>
      <c r="B11" s="446"/>
      <c r="C11" s="446"/>
      <c r="D11" s="446"/>
      <c r="E11" s="446"/>
      <c r="F11" s="443">
        <v>932</v>
      </c>
      <c r="G11" s="443"/>
      <c r="H11" s="431">
        <v>1000</v>
      </c>
      <c r="I11" s="431"/>
      <c r="J11" s="443">
        <v>888</v>
      </c>
      <c r="K11" s="443"/>
      <c r="L11" s="455">
        <v>-112</v>
      </c>
      <c r="M11" s="455"/>
      <c r="N11" s="443">
        <v>88.8</v>
      </c>
      <c r="O11" s="443"/>
    </row>
    <row r="12" spans="1:15" s="120" customFormat="1" ht="12.95" customHeight="1" x14ac:dyDescent="0.2">
      <c r="A12" s="442" t="s">
        <v>186</v>
      </c>
      <c r="B12" s="442"/>
      <c r="C12" s="442"/>
      <c r="D12" s="442"/>
      <c r="E12" s="442"/>
      <c r="F12" s="449">
        <v>1</v>
      </c>
      <c r="G12" s="449"/>
      <c r="H12" s="449">
        <v>1</v>
      </c>
      <c r="I12" s="449"/>
      <c r="J12" s="449">
        <v>1</v>
      </c>
      <c r="K12" s="449"/>
      <c r="L12" s="429" t="s">
        <v>64</v>
      </c>
      <c r="M12" s="429"/>
      <c r="N12" s="443">
        <v>100</v>
      </c>
      <c r="O12" s="443"/>
    </row>
    <row r="13" spans="1:15" s="120" customFormat="1" ht="12.95" customHeight="1" x14ac:dyDescent="0.2">
      <c r="A13" s="442" t="s">
        <v>187</v>
      </c>
      <c r="B13" s="442"/>
      <c r="C13" s="442"/>
      <c r="D13" s="442"/>
      <c r="E13" s="442"/>
      <c r="F13" s="449">
        <v>131</v>
      </c>
      <c r="G13" s="449"/>
      <c r="H13" s="449">
        <v>132</v>
      </c>
      <c r="I13" s="449"/>
      <c r="J13" s="449">
        <v>127</v>
      </c>
      <c r="K13" s="449"/>
      <c r="L13" s="454">
        <v>-5</v>
      </c>
      <c r="M13" s="454"/>
      <c r="N13" s="443">
        <v>96.2</v>
      </c>
      <c r="O13" s="443"/>
    </row>
    <row r="14" spans="1:15" s="120" customFormat="1" ht="12.95" customHeight="1" x14ac:dyDescent="0.2">
      <c r="A14" s="442" t="s">
        <v>188</v>
      </c>
      <c r="B14" s="442"/>
      <c r="C14" s="442"/>
      <c r="D14" s="442"/>
      <c r="E14" s="442"/>
      <c r="F14" s="449">
        <v>800</v>
      </c>
      <c r="G14" s="449"/>
      <c r="H14" s="449">
        <v>867</v>
      </c>
      <c r="I14" s="449"/>
      <c r="J14" s="449">
        <v>760</v>
      </c>
      <c r="K14" s="449"/>
      <c r="L14" s="453">
        <v>-107</v>
      </c>
      <c r="M14" s="453"/>
      <c r="N14" s="443">
        <v>87.7</v>
      </c>
      <c r="O14" s="443"/>
    </row>
    <row r="15" spans="1:15" s="120" customFormat="1" ht="26.1" customHeight="1" x14ac:dyDescent="0.2">
      <c r="A15" s="446" t="s">
        <v>473</v>
      </c>
      <c r="B15" s="446"/>
      <c r="C15" s="446"/>
      <c r="D15" s="446"/>
      <c r="E15" s="446"/>
      <c r="F15" s="431">
        <v>8880</v>
      </c>
      <c r="G15" s="431"/>
      <c r="H15" s="431">
        <v>11162</v>
      </c>
      <c r="I15" s="431"/>
      <c r="J15" s="431">
        <v>9922</v>
      </c>
      <c r="K15" s="431"/>
      <c r="L15" s="441">
        <v>-1240</v>
      </c>
      <c r="M15" s="441"/>
      <c r="N15" s="443">
        <v>88.9</v>
      </c>
      <c r="O15" s="443"/>
    </row>
    <row r="16" spans="1:15" s="120" customFormat="1" ht="12.95" customHeight="1" x14ac:dyDescent="0.2">
      <c r="A16" s="442" t="s">
        <v>186</v>
      </c>
      <c r="B16" s="442"/>
      <c r="C16" s="442"/>
      <c r="D16" s="442"/>
      <c r="E16" s="442"/>
      <c r="F16" s="449">
        <v>27</v>
      </c>
      <c r="G16" s="449"/>
      <c r="H16" s="449">
        <v>66</v>
      </c>
      <c r="I16" s="449"/>
      <c r="J16" s="449">
        <v>44</v>
      </c>
      <c r="K16" s="449"/>
      <c r="L16" s="450">
        <v>-22</v>
      </c>
      <c r="M16" s="450"/>
      <c r="N16" s="443">
        <v>66.7</v>
      </c>
      <c r="O16" s="443"/>
    </row>
    <row r="17" spans="1:15" s="120" customFormat="1" ht="12.95" customHeight="1" x14ac:dyDescent="0.2">
      <c r="A17" s="442" t="s">
        <v>187</v>
      </c>
      <c r="B17" s="442"/>
      <c r="C17" s="442"/>
      <c r="D17" s="442"/>
      <c r="E17" s="442"/>
      <c r="F17" s="447">
        <v>1940</v>
      </c>
      <c r="G17" s="447"/>
      <c r="H17" s="447">
        <v>2085</v>
      </c>
      <c r="I17" s="447"/>
      <c r="J17" s="447">
        <v>2001</v>
      </c>
      <c r="K17" s="447"/>
      <c r="L17" s="452">
        <v>-84</v>
      </c>
      <c r="M17" s="452"/>
      <c r="N17" s="443">
        <v>96</v>
      </c>
      <c r="O17" s="443"/>
    </row>
    <row r="18" spans="1:15" s="120" customFormat="1" ht="12.95" customHeight="1" x14ac:dyDescent="0.2">
      <c r="A18" s="442" t="s">
        <v>188</v>
      </c>
      <c r="B18" s="442"/>
      <c r="C18" s="442"/>
      <c r="D18" s="442"/>
      <c r="E18" s="442"/>
      <c r="F18" s="447">
        <v>6913</v>
      </c>
      <c r="G18" s="447"/>
      <c r="H18" s="447">
        <v>9011</v>
      </c>
      <c r="I18" s="447"/>
      <c r="J18" s="447">
        <v>7877</v>
      </c>
      <c r="K18" s="447"/>
      <c r="L18" s="441">
        <v>-1134</v>
      </c>
      <c r="M18" s="441"/>
      <c r="N18" s="443">
        <v>87.4</v>
      </c>
      <c r="O18" s="443"/>
    </row>
    <row r="19" spans="1:15" s="120" customFormat="1" ht="26.1" customHeight="1" x14ac:dyDescent="0.2">
      <c r="A19" s="446" t="s">
        <v>474</v>
      </c>
      <c r="B19" s="446"/>
      <c r="C19" s="446"/>
      <c r="D19" s="446"/>
      <c r="E19" s="446"/>
      <c r="F19" s="431">
        <v>8842</v>
      </c>
      <c r="G19" s="431"/>
      <c r="H19" s="431">
        <v>11162</v>
      </c>
      <c r="I19" s="431"/>
      <c r="J19" s="431">
        <v>9935</v>
      </c>
      <c r="K19" s="431"/>
      <c r="L19" s="451">
        <v>-1227</v>
      </c>
      <c r="M19" s="451"/>
      <c r="N19" s="443">
        <v>89</v>
      </c>
      <c r="O19" s="443"/>
    </row>
    <row r="20" spans="1:15" s="120" customFormat="1" ht="12.95" customHeight="1" x14ac:dyDescent="0.2">
      <c r="A20" s="442" t="s">
        <v>186</v>
      </c>
      <c r="B20" s="442"/>
      <c r="C20" s="442"/>
      <c r="D20" s="442"/>
      <c r="E20" s="442"/>
      <c r="F20" s="449">
        <v>27</v>
      </c>
      <c r="G20" s="449"/>
      <c r="H20" s="449">
        <v>66</v>
      </c>
      <c r="I20" s="449"/>
      <c r="J20" s="449">
        <v>44</v>
      </c>
      <c r="K20" s="449"/>
      <c r="L20" s="450">
        <v>-22</v>
      </c>
      <c r="M20" s="450"/>
      <c r="N20" s="443">
        <v>66.7</v>
      </c>
      <c r="O20" s="443"/>
    </row>
    <row r="21" spans="1:15" s="120" customFormat="1" ht="12.95" customHeight="1" x14ac:dyDescent="0.2">
      <c r="A21" s="442" t="s">
        <v>187</v>
      </c>
      <c r="B21" s="442"/>
      <c r="C21" s="442"/>
      <c r="D21" s="442"/>
      <c r="E21" s="442"/>
      <c r="F21" s="447">
        <v>1916</v>
      </c>
      <c r="G21" s="447"/>
      <c r="H21" s="447">
        <v>2085</v>
      </c>
      <c r="I21" s="447"/>
      <c r="J21" s="447">
        <v>1986</v>
      </c>
      <c r="K21" s="447"/>
      <c r="L21" s="448">
        <v>-99</v>
      </c>
      <c r="M21" s="448"/>
      <c r="N21" s="443">
        <v>95.3</v>
      </c>
      <c r="O21" s="443"/>
    </row>
    <row r="22" spans="1:15" s="120" customFormat="1" ht="12.95" customHeight="1" x14ac:dyDescent="0.2">
      <c r="A22" s="442" t="s">
        <v>188</v>
      </c>
      <c r="B22" s="442"/>
      <c r="C22" s="442"/>
      <c r="D22" s="442"/>
      <c r="E22" s="442"/>
      <c r="F22" s="447">
        <v>6899</v>
      </c>
      <c r="G22" s="447"/>
      <c r="H22" s="447">
        <v>9011</v>
      </c>
      <c r="I22" s="447"/>
      <c r="J22" s="447">
        <v>7905</v>
      </c>
      <c r="K22" s="447"/>
      <c r="L22" s="441">
        <v>-1106</v>
      </c>
      <c r="M22" s="441"/>
      <c r="N22" s="443">
        <v>87.7</v>
      </c>
      <c r="O22" s="443"/>
    </row>
    <row r="23" spans="1:15" s="120" customFormat="1" ht="38.1" customHeight="1" x14ac:dyDescent="0.2">
      <c r="A23" s="446" t="s">
        <v>475</v>
      </c>
      <c r="B23" s="446"/>
      <c r="C23" s="446"/>
      <c r="D23" s="446"/>
      <c r="E23" s="446"/>
      <c r="F23" s="431">
        <v>3162.4</v>
      </c>
      <c r="G23" s="431"/>
      <c r="H23" s="431">
        <v>3720.7</v>
      </c>
      <c r="I23" s="431"/>
      <c r="J23" s="431">
        <v>3729.4</v>
      </c>
      <c r="K23" s="431"/>
      <c r="L23" s="443">
        <v>8.6999999999999993</v>
      </c>
      <c r="M23" s="443"/>
      <c r="N23" s="443">
        <v>100.2</v>
      </c>
      <c r="O23" s="443"/>
    </row>
    <row r="24" spans="1:15" s="120" customFormat="1" ht="12.95" customHeight="1" x14ac:dyDescent="0.2">
      <c r="A24" s="442" t="s">
        <v>186</v>
      </c>
      <c r="B24" s="442"/>
      <c r="C24" s="442"/>
      <c r="D24" s="442"/>
      <c r="E24" s="442"/>
      <c r="F24" s="431">
        <v>9000</v>
      </c>
      <c r="G24" s="431"/>
      <c r="H24" s="431">
        <v>22000</v>
      </c>
      <c r="I24" s="431"/>
      <c r="J24" s="431">
        <v>14666.7</v>
      </c>
      <c r="K24" s="431"/>
      <c r="L24" s="445">
        <v>-7333.3</v>
      </c>
      <c r="M24" s="445"/>
      <c r="N24" s="443">
        <v>66.7</v>
      </c>
      <c r="O24" s="443"/>
    </row>
    <row r="25" spans="1:15" s="120" customFormat="1" ht="12.95" customHeight="1" x14ac:dyDescent="0.2">
      <c r="A25" s="442" t="s">
        <v>187</v>
      </c>
      <c r="B25" s="442"/>
      <c r="C25" s="442"/>
      <c r="D25" s="442"/>
      <c r="E25" s="442"/>
      <c r="F25" s="431">
        <v>4875.3</v>
      </c>
      <c r="G25" s="431"/>
      <c r="H25" s="431">
        <v>5265.2</v>
      </c>
      <c r="I25" s="431"/>
      <c r="J25" s="431">
        <v>5212.6000000000004</v>
      </c>
      <c r="K25" s="431"/>
      <c r="L25" s="444">
        <v>-52.6</v>
      </c>
      <c r="M25" s="444"/>
      <c r="N25" s="443">
        <v>99</v>
      </c>
      <c r="O25" s="443"/>
    </row>
    <row r="26" spans="1:15" s="120" customFormat="1" ht="12.95" customHeight="1" x14ac:dyDescent="0.2">
      <c r="A26" s="442" t="s">
        <v>188</v>
      </c>
      <c r="B26" s="442"/>
      <c r="C26" s="442"/>
      <c r="D26" s="442"/>
      <c r="E26" s="442"/>
      <c r="F26" s="431">
        <v>2874.6</v>
      </c>
      <c r="G26" s="431"/>
      <c r="H26" s="431">
        <v>3464.4</v>
      </c>
      <c r="I26" s="431"/>
      <c r="J26" s="431">
        <v>3467.1</v>
      </c>
      <c r="K26" s="431"/>
      <c r="L26" s="443">
        <v>2.7</v>
      </c>
      <c r="M26" s="443"/>
      <c r="N26" s="443">
        <v>100.1</v>
      </c>
      <c r="O26" s="443"/>
    </row>
    <row r="27" spans="1:15" s="120" customFormat="1" ht="12.95" customHeight="1" x14ac:dyDescent="0.2"/>
    <row r="28" spans="1:15" s="120" customFormat="1" ht="12.95" customHeight="1" x14ac:dyDescent="0.2">
      <c r="A28" s="410" t="s">
        <v>476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</row>
    <row r="29" spans="1:15" s="120" customFormat="1" ht="12.95" customHeight="1" x14ac:dyDescent="0.2"/>
    <row r="30" spans="1:15" s="120" customFormat="1" ht="12.95" customHeight="1" x14ac:dyDescent="0.2">
      <c r="A30" s="438" t="s">
        <v>477</v>
      </c>
      <c r="B30" s="438"/>
      <c r="C30" s="438"/>
      <c r="D30" s="438"/>
      <c r="E30" s="438"/>
      <c r="F30" s="438"/>
      <c r="G30" s="438"/>
      <c r="H30" s="438"/>
      <c r="I30" s="438"/>
      <c r="J30" s="438"/>
      <c r="K30" s="438"/>
      <c r="L30" s="438"/>
      <c r="M30" s="438"/>
      <c r="N30" s="438"/>
      <c r="O30" s="438"/>
    </row>
    <row r="31" spans="1:15" s="120" customFormat="1" ht="9" customHeight="1" x14ac:dyDescent="0.2"/>
    <row r="32" spans="1:15" s="120" customFormat="1" ht="12.95" customHeight="1" x14ac:dyDescent="0.2">
      <c r="A32" s="8" t="s">
        <v>478</v>
      </c>
      <c r="B32" s="418" t="s">
        <v>479</v>
      </c>
      <c r="C32" s="418"/>
      <c r="D32" s="418"/>
      <c r="E32" s="418"/>
      <c r="F32" s="418" t="s">
        <v>480</v>
      </c>
      <c r="G32" s="418"/>
      <c r="H32" s="418"/>
      <c r="I32" s="418"/>
      <c r="J32" s="418"/>
      <c r="K32" s="418"/>
      <c r="L32" s="418"/>
      <c r="M32" s="418"/>
      <c r="N32" s="418"/>
      <c r="O32" s="418"/>
    </row>
    <row r="33" spans="1:15" s="120" customFormat="1" ht="12.95" customHeight="1" x14ac:dyDescent="0.2">
      <c r="A33" s="10">
        <v>1</v>
      </c>
      <c r="B33" s="437">
        <v>2</v>
      </c>
      <c r="C33" s="437"/>
      <c r="D33" s="437"/>
      <c r="E33" s="437"/>
      <c r="F33" s="437">
        <v>3</v>
      </c>
      <c r="G33" s="437"/>
      <c r="H33" s="437"/>
      <c r="I33" s="437"/>
      <c r="J33" s="437"/>
      <c r="K33" s="437"/>
      <c r="L33" s="437"/>
      <c r="M33" s="437"/>
      <c r="N33" s="437"/>
      <c r="O33" s="437"/>
    </row>
    <row r="34" spans="1:15" s="120" customFormat="1" ht="12.95" customHeight="1" x14ac:dyDescent="0.2">
      <c r="A34" s="169" t="s">
        <v>13</v>
      </c>
      <c r="B34" s="432" t="s">
        <v>481</v>
      </c>
      <c r="C34" s="432"/>
      <c r="D34" s="432"/>
      <c r="E34" s="432"/>
      <c r="F34" s="432" t="s">
        <v>482</v>
      </c>
      <c r="G34" s="432"/>
      <c r="H34" s="432"/>
      <c r="I34" s="432"/>
      <c r="J34" s="432"/>
      <c r="K34" s="432"/>
      <c r="L34" s="432"/>
      <c r="M34" s="432"/>
      <c r="N34" s="432"/>
      <c r="O34" s="432"/>
    </row>
    <row r="35" spans="1:15" s="120" customFormat="1" ht="12.95" customHeight="1" x14ac:dyDescent="0.2">
      <c r="A35" s="169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</row>
    <row r="36" spans="1:15" s="120" customFormat="1" ht="12.95" hidden="1" customHeight="1" x14ac:dyDescent="0.2">
      <c r="A36" s="169"/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</row>
    <row r="37" spans="1:15" s="120" customFormat="1" ht="12.95" customHeight="1" x14ac:dyDescent="0.2"/>
    <row r="38" spans="1:15" s="120" customFormat="1" ht="12.95" customHeight="1" x14ac:dyDescent="0.2">
      <c r="A38" s="438" t="s">
        <v>483</v>
      </c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438"/>
    </row>
    <row r="39" spans="1:15" s="120" customFormat="1" ht="9" customHeight="1" x14ac:dyDescent="0.2"/>
    <row r="40" spans="1:15" s="120" customFormat="1" ht="12.95" customHeight="1" x14ac:dyDescent="0.2">
      <c r="A40" s="418" t="s">
        <v>484</v>
      </c>
      <c r="B40" s="418"/>
      <c r="C40" s="418"/>
      <c r="D40" s="418" t="s">
        <v>485</v>
      </c>
      <c r="E40" s="418"/>
      <c r="F40" s="418"/>
      <c r="G40" s="418" t="s">
        <v>486</v>
      </c>
      <c r="H40" s="418"/>
      <c r="I40" s="418"/>
      <c r="J40" s="418" t="s">
        <v>487</v>
      </c>
      <c r="K40" s="418"/>
      <c r="L40" s="418"/>
      <c r="M40" s="434" t="s">
        <v>488</v>
      </c>
      <c r="N40" s="434"/>
      <c r="O40" s="418" t="s">
        <v>489</v>
      </c>
    </row>
    <row r="41" spans="1:15" s="120" customFormat="1" ht="114" customHeight="1" x14ac:dyDescent="0.2">
      <c r="A41" s="418"/>
      <c r="B41" s="418"/>
      <c r="C41" s="418"/>
      <c r="D41" s="8" t="s">
        <v>490</v>
      </c>
      <c r="E41" s="8" t="s">
        <v>491</v>
      </c>
      <c r="F41" s="8" t="s">
        <v>492</v>
      </c>
      <c r="G41" s="8" t="s">
        <v>490</v>
      </c>
      <c r="H41" s="8" t="s">
        <v>491</v>
      </c>
      <c r="I41" s="8" t="s">
        <v>492</v>
      </c>
      <c r="J41" s="8" t="s">
        <v>490</v>
      </c>
      <c r="K41" s="8" t="s">
        <v>491</v>
      </c>
      <c r="L41" s="8" t="s">
        <v>492</v>
      </c>
      <c r="M41" s="8" t="s">
        <v>493</v>
      </c>
      <c r="N41" s="8" t="s">
        <v>494</v>
      </c>
      <c r="O41" s="418"/>
    </row>
    <row r="42" spans="1:15" s="120" customFormat="1" ht="12.95" customHeight="1" x14ac:dyDescent="0.2">
      <c r="A42" s="437">
        <v>1</v>
      </c>
      <c r="B42" s="437"/>
      <c r="C42" s="437"/>
      <c r="D42" s="10">
        <v>2</v>
      </c>
      <c r="E42" s="10">
        <v>3</v>
      </c>
      <c r="F42" s="10">
        <v>4</v>
      </c>
      <c r="G42" s="10">
        <v>5</v>
      </c>
      <c r="H42" s="10">
        <v>6</v>
      </c>
      <c r="I42" s="10">
        <v>7</v>
      </c>
      <c r="J42" s="10">
        <v>8</v>
      </c>
      <c r="K42" s="10">
        <v>9</v>
      </c>
      <c r="L42" s="10">
        <v>10</v>
      </c>
      <c r="M42" s="10">
        <v>11</v>
      </c>
      <c r="N42" s="10">
        <v>12</v>
      </c>
      <c r="O42" s="10">
        <v>13</v>
      </c>
    </row>
    <row r="43" spans="1:15" s="120" customFormat="1" ht="26.1" customHeight="1" x14ac:dyDescent="0.2">
      <c r="A43" s="432" t="s">
        <v>482</v>
      </c>
      <c r="B43" s="432"/>
      <c r="C43" s="432"/>
      <c r="D43" s="392">
        <v>19000</v>
      </c>
      <c r="E43" s="393"/>
      <c r="F43" s="393"/>
      <c r="G43" s="392">
        <v>16464</v>
      </c>
      <c r="H43" s="393"/>
      <c r="I43" s="393"/>
      <c r="J43" s="394">
        <v>-2536</v>
      </c>
      <c r="K43" s="395"/>
      <c r="L43" s="395"/>
      <c r="M43" s="396">
        <v>86.7</v>
      </c>
      <c r="N43" s="395"/>
      <c r="O43" s="395"/>
    </row>
    <row r="44" spans="1:15" s="120" customFormat="1" ht="12.95" customHeight="1" x14ac:dyDescent="0.2">
      <c r="A44" s="432"/>
      <c r="B44" s="432"/>
      <c r="C44" s="432"/>
      <c r="D44" s="393"/>
      <c r="E44" s="393"/>
      <c r="F44" s="393"/>
      <c r="G44" s="393"/>
      <c r="H44" s="393"/>
      <c r="I44" s="393"/>
      <c r="J44" s="395"/>
      <c r="K44" s="395"/>
      <c r="L44" s="395"/>
      <c r="M44" s="395"/>
      <c r="N44" s="395"/>
      <c r="O44" s="395"/>
    </row>
    <row r="45" spans="1:15" s="120" customFormat="1" ht="12.95" hidden="1" customHeight="1" x14ac:dyDescent="0.2">
      <c r="A45" s="432"/>
      <c r="B45" s="432"/>
      <c r="C45" s="432"/>
      <c r="D45" s="393"/>
      <c r="E45" s="393"/>
      <c r="F45" s="393"/>
      <c r="G45" s="393"/>
      <c r="H45" s="393"/>
      <c r="I45" s="393"/>
      <c r="J45" s="395"/>
      <c r="K45" s="395"/>
      <c r="L45" s="395"/>
      <c r="M45" s="395"/>
      <c r="N45" s="395"/>
      <c r="O45" s="395"/>
    </row>
    <row r="46" spans="1:15" s="120" customFormat="1" ht="12.95" customHeight="1" x14ac:dyDescent="0.2">
      <c r="A46" s="418" t="s">
        <v>102</v>
      </c>
      <c r="B46" s="418"/>
      <c r="C46" s="418"/>
      <c r="D46" s="397">
        <v>19000</v>
      </c>
      <c r="E46" s="398"/>
      <c r="F46" s="398"/>
      <c r="G46" s="397">
        <v>16464</v>
      </c>
      <c r="H46" s="398"/>
      <c r="I46" s="398"/>
      <c r="J46" s="394">
        <v>-2536</v>
      </c>
      <c r="K46" s="398"/>
      <c r="L46" s="398"/>
      <c r="M46" s="396">
        <v>86.7</v>
      </c>
      <c r="N46" s="398"/>
      <c r="O46" s="398"/>
    </row>
    <row r="47" spans="1:15" s="120" customFormat="1" ht="12.95" customHeight="1" x14ac:dyDescent="0.2"/>
    <row r="48" spans="1:15" s="120" customFormat="1" ht="12.95" customHeight="1" x14ac:dyDescent="0.2">
      <c r="A48" s="438" t="s">
        <v>495</v>
      </c>
      <c r="B48" s="438"/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</row>
    <row r="49" spans="1:15" s="120" customFormat="1" ht="8.1" customHeight="1" x14ac:dyDescent="0.2"/>
    <row r="50" spans="1:15" s="120" customFormat="1" ht="38.1" customHeight="1" x14ac:dyDescent="0.2">
      <c r="A50" s="8" t="s">
        <v>496</v>
      </c>
      <c r="B50" s="418" t="s">
        <v>497</v>
      </c>
      <c r="C50" s="418"/>
      <c r="D50" s="418" t="s">
        <v>498</v>
      </c>
      <c r="E50" s="418"/>
      <c r="F50" s="418" t="s">
        <v>499</v>
      </c>
      <c r="G50" s="418"/>
      <c r="H50" s="418" t="s">
        <v>500</v>
      </c>
      <c r="I50" s="418"/>
      <c r="J50" s="418"/>
      <c r="K50" s="418" t="s">
        <v>501</v>
      </c>
      <c r="L50" s="418"/>
      <c r="M50" s="418" t="s">
        <v>502</v>
      </c>
      <c r="N50" s="418"/>
      <c r="O50" s="418"/>
    </row>
    <row r="51" spans="1:15" s="120" customFormat="1" ht="12.95" customHeight="1" x14ac:dyDescent="0.2">
      <c r="A51" s="10">
        <v>1</v>
      </c>
      <c r="B51" s="437">
        <v>2</v>
      </c>
      <c r="C51" s="437"/>
      <c r="D51" s="437">
        <v>3</v>
      </c>
      <c r="E51" s="437"/>
      <c r="F51" s="437">
        <v>4</v>
      </c>
      <c r="G51" s="437"/>
      <c r="H51" s="437">
        <v>5</v>
      </c>
      <c r="I51" s="437"/>
      <c r="J51" s="437"/>
      <c r="K51" s="437">
        <v>6</v>
      </c>
      <c r="L51" s="437"/>
      <c r="M51" s="437">
        <v>7</v>
      </c>
      <c r="N51" s="437"/>
      <c r="O51" s="437"/>
    </row>
    <row r="52" spans="1:15" s="120" customFormat="1" ht="12.95" customHeight="1" x14ac:dyDescent="0.2">
      <c r="A52" s="399"/>
      <c r="B52" s="433"/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</row>
    <row r="53" spans="1:15" s="120" customFormat="1" ht="12.95" hidden="1" customHeight="1" x14ac:dyDescent="0.2">
      <c r="A53" s="399"/>
      <c r="B53" s="433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</row>
    <row r="54" spans="1:15" s="120" customFormat="1" ht="12.95" customHeight="1" x14ac:dyDescent="0.2">
      <c r="A54" s="8" t="s">
        <v>102</v>
      </c>
      <c r="B54" s="418" t="s">
        <v>158</v>
      </c>
      <c r="C54" s="418"/>
      <c r="D54" s="418" t="s">
        <v>158</v>
      </c>
      <c r="E54" s="418"/>
      <c r="F54" s="418" t="s">
        <v>158</v>
      </c>
      <c r="G54" s="418"/>
      <c r="H54" s="418"/>
      <c r="I54" s="418"/>
      <c r="J54" s="418"/>
      <c r="K54" s="441">
        <v>0</v>
      </c>
      <c r="L54" s="441"/>
      <c r="M54" s="418"/>
      <c r="N54" s="418"/>
      <c r="O54" s="418"/>
    </row>
    <row r="55" spans="1:15" s="120" customFormat="1" ht="12.95" customHeight="1" x14ac:dyDescent="0.2"/>
    <row r="56" spans="1:15" s="120" customFormat="1" ht="12.95" customHeight="1" x14ac:dyDescent="0.2">
      <c r="A56" s="438" t="s">
        <v>503</v>
      </c>
      <c r="B56" s="438"/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438"/>
      <c r="N56" s="438"/>
      <c r="O56" s="438"/>
    </row>
    <row r="57" spans="1:15" s="120" customFormat="1" ht="9.9499999999999993" customHeight="1" x14ac:dyDescent="0.2"/>
    <row r="58" spans="1:15" s="120" customFormat="1" ht="26.1" customHeight="1" x14ac:dyDescent="0.2">
      <c r="A58" s="439" t="s">
        <v>504</v>
      </c>
      <c r="B58" s="439"/>
      <c r="C58" s="439"/>
      <c r="D58" s="439" t="s">
        <v>505</v>
      </c>
      <c r="E58" s="439"/>
      <c r="F58" s="418" t="s">
        <v>506</v>
      </c>
      <c r="G58" s="418"/>
      <c r="H58" s="418"/>
      <c r="I58" s="418"/>
      <c r="J58" s="439" t="s">
        <v>507</v>
      </c>
      <c r="K58" s="439"/>
      <c r="L58" s="439"/>
      <c r="M58" s="439"/>
      <c r="N58" s="440" t="s">
        <v>508</v>
      </c>
      <c r="O58" s="440"/>
    </row>
    <row r="59" spans="1:15" s="120" customFormat="1" ht="24.95" customHeight="1" x14ac:dyDescent="0.2">
      <c r="A59" s="439"/>
      <c r="B59" s="439"/>
      <c r="C59" s="439"/>
      <c r="D59" s="439"/>
      <c r="E59" s="439"/>
      <c r="F59" s="439" t="s">
        <v>53</v>
      </c>
      <c r="G59" s="439"/>
      <c r="H59" s="439" t="s">
        <v>54</v>
      </c>
      <c r="I59" s="439"/>
      <c r="J59" s="439" t="s">
        <v>53</v>
      </c>
      <c r="K59" s="439"/>
      <c r="L59" s="439" t="s">
        <v>54</v>
      </c>
      <c r="M59" s="439"/>
      <c r="N59" s="440"/>
      <c r="O59" s="440"/>
    </row>
    <row r="60" spans="1:15" s="120" customFormat="1" ht="12.95" customHeight="1" x14ac:dyDescent="0.2">
      <c r="A60" s="437">
        <v>1</v>
      </c>
      <c r="B60" s="437"/>
      <c r="C60" s="437"/>
      <c r="D60" s="437">
        <v>2</v>
      </c>
      <c r="E60" s="437"/>
      <c r="F60" s="437">
        <v>3</v>
      </c>
      <c r="G60" s="437"/>
      <c r="H60" s="437">
        <v>4</v>
      </c>
      <c r="I60" s="437"/>
      <c r="J60" s="437">
        <v>5</v>
      </c>
      <c r="K60" s="437"/>
      <c r="L60" s="437">
        <v>6</v>
      </c>
      <c r="M60" s="437"/>
      <c r="N60" s="437">
        <v>7</v>
      </c>
      <c r="O60" s="437"/>
    </row>
    <row r="61" spans="1:15" s="120" customFormat="1" ht="12.95" customHeight="1" x14ac:dyDescent="0.2">
      <c r="A61" s="430" t="s">
        <v>509</v>
      </c>
      <c r="B61" s="430"/>
      <c r="C61" s="430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O61" s="429"/>
    </row>
    <row r="62" spans="1:15" s="120" customFormat="1" ht="12.95" customHeight="1" x14ac:dyDescent="0.2">
      <c r="A62" s="430" t="s">
        <v>510</v>
      </c>
      <c r="B62" s="430"/>
      <c r="C62" s="430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418"/>
    </row>
    <row r="63" spans="1:15" s="120" customFormat="1" ht="12.95" customHeight="1" x14ac:dyDescent="0.2">
      <c r="A63" s="432"/>
      <c r="B63" s="432"/>
      <c r="C63" s="432"/>
      <c r="D63" s="433"/>
      <c r="E63" s="433"/>
      <c r="F63" s="433"/>
      <c r="G63" s="433"/>
      <c r="H63" s="433"/>
      <c r="I63" s="433"/>
      <c r="J63" s="433"/>
      <c r="K63" s="433"/>
      <c r="L63" s="433"/>
      <c r="M63" s="433"/>
      <c r="N63" s="429"/>
      <c r="O63" s="429"/>
    </row>
    <row r="64" spans="1:15" s="120" customFormat="1" ht="12.95" hidden="1" customHeight="1" x14ac:dyDescent="0.2">
      <c r="A64" s="432"/>
      <c r="B64" s="432"/>
      <c r="C64" s="432"/>
      <c r="D64" s="433"/>
      <c r="E64" s="433"/>
      <c r="F64" s="433"/>
      <c r="G64" s="433"/>
      <c r="H64" s="433"/>
      <c r="I64" s="433"/>
      <c r="J64" s="433"/>
      <c r="K64" s="433"/>
      <c r="L64" s="433"/>
      <c r="M64" s="433"/>
      <c r="N64" s="429"/>
      <c r="O64" s="429"/>
    </row>
    <row r="65" spans="1:15" s="120" customFormat="1" ht="12.95" customHeight="1" x14ac:dyDescent="0.2">
      <c r="A65" s="430" t="s">
        <v>511</v>
      </c>
      <c r="B65" s="430"/>
      <c r="C65" s="430"/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</row>
    <row r="66" spans="1:15" s="120" customFormat="1" ht="12.95" customHeight="1" x14ac:dyDescent="0.2">
      <c r="A66" s="430" t="s">
        <v>510</v>
      </c>
      <c r="B66" s="430"/>
      <c r="C66" s="430"/>
      <c r="D66" s="436"/>
      <c r="E66" s="436"/>
      <c r="F66" s="434"/>
      <c r="G66" s="434"/>
      <c r="H66" s="419"/>
      <c r="I66" s="419"/>
      <c r="J66" s="436"/>
      <c r="K66" s="436"/>
      <c r="L66" s="434"/>
      <c r="M66" s="434"/>
      <c r="N66" s="434"/>
      <c r="O66" s="434"/>
    </row>
    <row r="67" spans="1:15" s="120" customFormat="1" ht="12.95" customHeight="1" x14ac:dyDescent="0.2">
      <c r="A67" s="432"/>
      <c r="B67" s="432"/>
      <c r="C67" s="432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29"/>
      <c r="O67" s="429"/>
    </row>
    <row r="68" spans="1:15" s="120" customFormat="1" ht="12.95" hidden="1" customHeight="1" x14ac:dyDescent="0.2">
      <c r="A68" s="432"/>
      <c r="B68" s="432"/>
      <c r="C68" s="432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29"/>
      <c r="O68" s="429"/>
    </row>
    <row r="69" spans="1:15" s="120" customFormat="1" ht="12.95" customHeight="1" x14ac:dyDescent="0.2">
      <c r="A69" s="430" t="s">
        <v>512</v>
      </c>
      <c r="B69" s="430"/>
      <c r="C69" s="430"/>
      <c r="D69" s="431">
        <v>1500</v>
      </c>
      <c r="E69" s="431"/>
      <c r="F69" s="431"/>
      <c r="G69" s="431"/>
      <c r="H69" s="429"/>
      <c r="I69" s="429"/>
      <c r="J69" s="431">
        <v>1500</v>
      </c>
      <c r="K69" s="431"/>
      <c r="L69" s="429"/>
      <c r="M69" s="429"/>
      <c r="N69" s="429"/>
      <c r="O69" s="429"/>
    </row>
    <row r="70" spans="1:15" s="120" customFormat="1" ht="12.95" customHeight="1" x14ac:dyDescent="0.2">
      <c r="A70" s="430" t="s">
        <v>510</v>
      </c>
      <c r="B70" s="430"/>
      <c r="C70" s="430"/>
      <c r="D70" s="436"/>
      <c r="E70" s="436"/>
      <c r="F70" s="434"/>
      <c r="G70" s="434"/>
      <c r="H70" s="419"/>
      <c r="I70" s="419"/>
      <c r="J70" s="436"/>
      <c r="K70" s="436"/>
      <c r="L70" s="434"/>
      <c r="M70" s="434"/>
      <c r="N70" s="434"/>
      <c r="O70" s="434"/>
    </row>
    <row r="71" spans="1:15" s="120" customFormat="1" ht="12.95" customHeight="1" x14ac:dyDescent="0.2">
      <c r="A71" s="432" t="s">
        <v>429</v>
      </c>
      <c r="B71" s="432"/>
      <c r="C71" s="432"/>
      <c r="D71" s="435">
        <v>1500</v>
      </c>
      <c r="E71" s="435"/>
      <c r="F71" s="435"/>
      <c r="G71" s="435"/>
      <c r="H71" s="433"/>
      <c r="I71" s="433"/>
      <c r="J71" s="435">
        <v>1500</v>
      </c>
      <c r="K71" s="435"/>
      <c r="L71" s="433"/>
      <c r="M71" s="433"/>
      <c r="N71" s="429"/>
      <c r="O71" s="429"/>
    </row>
    <row r="72" spans="1:15" s="120" customFormat="1" ht="12.95" customHeight="1" x14ac:dyDescent="0.2">
      <c r="A72" s="432"/>
      <c r="B72" s="432"/>
      <c r="C72" s="432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29"/>
      <c r="O72" s="429"/>
    </row>
    <row r="73" spans="1:15" s="120" customFormat="1" ht="12.95" hidden="1" customHeight="1" x14ac:dyDescent="0.2">
      <c r="A73" s="432"/>
      <c r="B73" s="432"/>
      <c r="C73" s="432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29"/>
      <c r="O73" s="429"/>
    </row>
    <row r="74" spans="1:15" s="120" customFormat="1" ht="12.95" customHeight="1" x14ac:dyDescent="0.2">
      <c r="A74" s="430" t="s">
        <v>102</v>
      </c>
      <c r="B74" s="430"/>
      <c r="C74" s="430"/>
      <c r="D74" s="431">
        <v>1500</v>
      </c>
      <c r="E74" s="431"/>
      <c r="F74" s="431"/>
      <c r="G74" s="431"/>
      <c r="H74" s="429"/>
      <c r="I74" s="429"/>
      <c r="J74" s="431">
        <v>1500</v>
      </c>
      <c r="K74" s="431"/>
      <c r="L74" s="429"/>
      <c r="M74" s="429"/>
      <c r="N74" s="429"/>
      <c r="O74" s="429"/>
    </row>
  </sheetData>
  <mergeCells count="284">
    <mergeCell ref="A9:E9"/>
    <mergeCell ref="F9:G9"/>
    <mergeCell ref="H9:I9"/>
    <mergeCell ref="J9:K9"/>
    <mergeCell ref="L9:M9"/>
    <mergeCell ref="N9:O9"/>
    <mergeCell ref="A1:O1"/>
    <mergeCell ref="A2:O2"/>
    <mergeCell ref="A3:O3"/>
    <mergeCell ref="A4:O4"/>
    <mergeCell ref="A5:O5"/>
    <mergeCell ref="A7:O7"/>
    <mergeCell ref="A11:E11"/>
    <mergeCell ref="F11:G11"/>
    <mergeCell ref="H11:I11"/>
    <mergeCell ref="J11:K11"/>
    <mergeCell ref="L11:M11"/>
    <mergeCell ref="N11:O11"/>
    <mergeCell ref="A10:E10"/>
    <mergeCell ref="F10:G10"/>
    <mergeCell ref="H10:I10"/>
    <mergeCell ref="J10:K10"/>
    <mergeCell ref="L10:M10"/>
    <mergeCell ref="N10:O10"/>
    <mergeCell ref="A13:E13"/>
    <mergeCell ref="F13:G13"/>
    <mergeCell ref="H13:I13"/>
    <mergeCell ref="J13:K13"/>
    <mergeCell ref="L13:M13"/>
    <mergeCell ref="N13:O13"/>
    <mergeCell ref="A12:E12"/>
    <mergeCell ref="F12:G12"/>
    <mergeCell ref="H12:I12"/>
    <mergeCell ref="J12:K12"/>
    <mergeCell ref="L12:M12"/>
    <mergeCell ref="N12:O12"/>
    <mergeCell ref="A15:E15"/>
    <mergeCell ref="F15:G15"/>
    <mergeCell ref="H15:I15"/>
    <mergeCell ref="J15:K15"/>
    <mergeCell ref="L15:M15"/>
    <mergeCell ref="N15:O15"/>
    <mergeCell ref="A14:E14"/>
    <mergeCell ref="F14:G14"/>
    <mergeCell ref="H14:I14"/>
    <mergeCell ref="J14:K14"/>
    <mergeCell ref="L14:M14"/>
    <mergeCell ref="N14:O14"/>
    <mergeCell ref="A17:E17"/>
    <mergeCell ref="F17:G17"/>
    <mergeCell ref="H17:I17"/>
    <mergeCell ref="J17:K17"/>
    <mergeCell ref="L17:M17"/>
    <mergeCell ref="N17:O17"/>
    <mergeCell ref="A16:E16"/>
    <mergeCell ref="F16:G16"/>
    <mergeCell ref="H16:I16"/>
    <mergeCell ref="J16:K16"/>
    <mergeCell ref="L16:M16"/>
    <mergeCell ref="N16:O16"/>
    <mergeCell ref="A19:E19"/>
    <mergeCell ref="F19:G19"/>
    <mergeCell ref="H19:I19"/>
    <mergeCell ref="J19:K19"/>
    <mergeCell ref="L19:M19"/>
    <mergeCell ref="N19:O19"/>
    <mergeCell ref="A18:E18"/>
    <mergeCell ref="F18:G18"/>
    <mergeCell ref="H18:I18"/>
    <mergeCell ref="J18:K18"/>
    <mergeCell ref="L18:M18"/>
    <mergeCell ref="N18:O18"/>
    <mergeCell ref="A21:E21"/>
    <mergeCell ref="F21:G21"/>
    <mergeCell ref="H21:I21"/>
    <mergeCell ref="J21:K21"/>
    <mergeCell ref="L21:M21"/>
    <mergeCell ref="N21:O21"/>
    <mergeCell ref="A20:E20"/>
    <mergeCell ref="F20:G20"/>
    <mergeCell ref="H20:I20"/>
    <mergeCell ref="J20:K20"/>
    <mergeCell ref="L20:M20"/>
    <mergeCell ref="N20:O20"/>
    <mergeCell ref="A23:E23"/>
    <mergeCell ref="F23:G23"/>
    <mergeCell ref="H23:I23"/>
    <mergeCell ref="J23:K23"/>
    <mergeCell ref="L23:M23"/>
    <mergeCell ref="N23:O23"/>
    <mergeCell ref="A22:E22"/>
    <mergeCell ref="F22:G22"/>
    <mergeCell ref="H22:I22"/>
    <mergeCell ref="J22:K22"/>
    <mergeCell ref="L22:M22"/>
    <mergeCell ref="N22:O22"/>
    <mergeCell ref="A25:E25"/>
    <mergeCell ref="F25:G25"/>
    <mergeCell ref="H25:I25"/>
    <mergeCell ref="J25:K25"/>
    <mergeCell ref="L25:M25"/>
    <mergeCell ref="N25:O25"/>
    <mergeCell ref="A24:E24"/>
    <mergeCell ref="F24:G24"/>
    <mergeCell ref="H24:I24"/>
    <mergeCell ref="J24:K24"/>
    <mergeCell ref="L24:M24"/>
    <mergeCell ref="N24:O24"/>
    <mergeCell ref="A28:O28"/>
    <mergeCell ref="A30:O30"/>
    <mergeCell ref="B32:E32"/>
    <mergeCell ref="F32:O32"/>
    <mergeCell ref="B33:E33"/>
    <mergeCell ref="F33:O33"/>
    <mergeCell ref="A26:E26"/>
    <mergeCell ref="F26:G26"/>
    <mergeCell ref="H26:I26"/>
    <mergeCell ref="J26:K26"/>
    <mergeCell ref="L26:M26"/>
    <mergeCell ref="N26:O26"/>
    <mergeCell ref="A38:O38"/>
    <mergeCell ref="A40:C41"/>
    <mergeCell ref="D40:F40"/>
    <mergeCell ref="G40:I40"/>
    <mergeCell ref="J40:L40"/>
    <mergeCell ref="M40:N40"/>
    <mergeCell ref="O40:O41"/>
    <mergeCell ref="B34:E34"/>
    <mergeCell ref="F34:O34"/>
    <mergeCell ref="B35:E35"/>
    <mergeCell ref="F35:O35"/>
    <mergeCell ref="B36:E36"/>
    <mergeCell ref="F36:O36"/>
    <mergeCell ref="B50:C50"/>
    <mergeCell ref="D50:E50"/>
    <mergeCell ref="F50:G50"/>
    <mergeCell ref="H50:J50"/>
    <mergeCell ref="K50:L50"/>
    <mergeCell ref="M50:O50"/>
    <mergeCell ref="A42:C42"/>
    <mergeCell ref="A43:C43"/>
    <mergeCell ref="A44:C44"/>
    <mergeCell ref="A45:C45"/>
    <mergeCell ref="A46:C46"/>
    <mergeCell ref="A48:O48"/>
    <mergeCell ref="B52:C52"/>
    <mergeCell ref="D52:E52"/>
    <mergeCell ref="F52:G52"/>
    <mergeCell ref="H52:J52"/>
    <mergeCell ref="K52:L52"/>
    <mergeCell ref="M52:O52"/>
    <mergeCell ref="B51:C51"/>
    <mergeCell ref="D51:E51"/>
    <mergeCell ref="F51:G51"/>
    <mergeCell ref="H51:J51"/>
    <mergeCell ref="K51:L51"/>
    <mergeCell ref="M51:O51"/>
    <mergeCell ref="B54:C54"/>
    <mergeCell ref="D54:E54"/>
    <mergeCell ref="F54:G54"/>
    <mergeCell ref="H54:J54"/>
    <mergeCell ref="K54:L54"/>
    <mergeCell ref="M54:O54"/>
    <mergeCell ref="B53:C53"/>
    <mergeCell ref="D53:E53"/>
    <mergeCell ref="F53:G53"/>
    <mergeCell ref="H53:J53"/>
    <mergeCell ref="K53:L53"/>
    <mergeCell ref="M53:O53"/>
    <mergeCell ref="A56:O56"/>
    <mergeCell ref="A58:C59"/>
    <mergeCell ref="D58:E59"/>
    <mergeCell ref="F58:I58"/>
    <mergeCell ref="J58:M58"/>
    <mergeCell ref="N58:O59"/>
    <mergeCell ref="F59:G59"/>
    <mergeCell ref="H59:I59"/>
    <mergeCell ref="J59:K59"/>
    <mergeCell ref="L59:M59"/>
    <mergeCell ref="N60:O60"/>
    <mergeCell ref="A61:C61"/>
    <mergeCell ref="D61:E61"/>
    <mergeCell ref="F61:G61"/>
    <mergeCell ref="H61:I61"/>
    <mergeCell ref="J61:K61"/>
    <mergeCell ref="L61:M61"/>
    <mergeCell ref="N61:O61"/>
    <mergeCell ref="A60:C60"/>
    <mergeCell ref="D60:E60"/>
    <mergeCell ref="F60:G60"/>
    <mergeCell ref="H60:I60"/>
    <mergeCell ref="J60:K60"/>
    <mergeCell ref="L60:M60"/>
    <mergeCell ref="N62:O62"/>
    <mergeCell ref="A63:C63"/>
    <mergeCell ref="D63:E63"/>
    <mergeCell ref="F63:G63"/>
    <mergeCell ref="H63:I63"/>
    <mergeCell ref="J63:K63"/>
    <mergeCell ref="L63:M63"/>
    <mergeCell ref="N63:O63"/>
    <mergeCell ref="A62:C62"/>
    <mergeCell ref="D62:E62"/>
    <mergeCell ref="F62:G62"/>
    <mergeCell ref="H62:I62"/>
    <mergeCell ref="J62:K62"/>
    <mergeCell ref="L62:M62"/>
    <mergeCell ref="N64:O64"/>
    <mergeCell ref="A65:C65"/>
    <mergeCell ref="D65:E65"/>
    <mergeCell ref="F65:G65"/>
    <mergeCell ref="H65:I65"/>
    <mergeCell ref="J65:K65"/>
    <mergeCell ref="L65:M65"/>
    <mergeCell ref="N65:O65"/>
    <mergeCell ref="A64:C64"/>
    <mergeCell ref="D64:E64"/>
    <mergeCell ref="F64:G64"/>
    <mergeCell ref="H64:I64"/>
    <mergeCell ref="J64:K64"/>
    <mergeCell ref="L64:M64"/>
    <mergeCell ref="N66:O66"/>
    <mergeCell ref="A67:C67"/>
    <mergeCell ref="D67:E67"/>
    <mergeCell ref="F67:G67"/>
    <mergeCell ref="H67:I67"/>
    <mergeCell ref="J67:K67"/>
    <mergeCell ref="L67:M67"/>
    <mergeCell ref="N67:O67"/>
    <mergeCell ref="A66:C66"/>
    <mergeCell ref="D66:E66"/>
    <mergeCell ref="F66:G66"/>
    <mergeCell ref="H66:I66"/>
    <mergeCell ref="J66:K66"/>
    <mergeCell ref="L66:M66"/>
    <mergeCell ref="N68:O68"/>
    <mergeCell ref="A69:C69"/>
    <mergeCell ref="D69:E69"/>
    <mergeCell ref="F69:G69"/>
    <mergeCell ref="H69:I69"/>
    <mergeCell ref="J69:K69"/>
    <mergeCell ref="L69:M69"/>
    <mergeCell ref="N69:O69"/>
    <mergeCell ref="A68:C68"/>
    <mergeCell ref="D68:E68"/>
    <mergeCell ref="F68:G68"/>
    <mergeCell ref="H68:I68"/>
    <mergeCell ref="J68:K68"/>
    <mergeCell ref="L68:M68"/>
    <mergeCell ref="N70:O70"/>
    <mergeCell ref="A71:C71"/>
    <mergeCell ref="D71:E71"/>
    <mergeCell ref="F71:G71"/>
    <mergeCell ref="H71:I71"/>
    <mergeCell ref="J71:K71"/>
    <mergeCell ref="L71:M71"/>
    <mergeCell ref="N71:O71"/>
    <mergeCell ref="A70:C70"/>
    <mergeCell ref="D70:E70"/>
    <mergeCell ref="F70:G70"/>
    <mergeCell ref="H70:I70"/>
    <mergeCell ref="J70:K70"/>
    <mergeCell ref="L70:M70"/>
    <mergeCell ref="N74:O74"/>
    <mergeCell ref="A74:C74"/>
    <mergeCell ref="D74:E74"/>
    <mergeCell ref="F74:G74"/>
    <mergeCell ref="H74:I74"/>
    <mergeCell ref="J74:K74"/>
    <mergeCell ref="L74:M74"/>
    <mergeCell ref="N72:O72"/>
    <mergeCell ref="A73:C73"/>
    <mergeCell ref="D73:E73"/>
    <mergeCell ref="F73:G73"/>
    <mergeCell ref="H73:I73"/>
    <mergeCell ref="J73:K73"/>
    <mergeCell ref="L73:M73"/>
    <mergeCell ref="N73:O73"/>
    <mergeCell ref="A72:C72"/>
    <mergeCell ref="D72:E72"/>
    <mergeCell ref="F72:G72"/>
    <mergeCell ref="H72:I72"/>
    <mergeCell ref="J72:K72"/>
    <mergeCell ref="L72:M72"/>
  </mergeCells>
  <pageMargins left="0.75" right="0.75" top="1" bottom="1" header="0.5" footer="0.5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H82"/>
  <sheetViews>
    <sheetView topLeftCell="A45" workbookViewId="0"/>
  </sheetViews>
  <sheetFormatPr defaultColWidth="8.7109375" defaultRowHeight="11.45" customHeight="1" x14ac:dyDescent="0.2"/>
  <cols>
    <col min="1" max="1" width="4.5703125" style="400" customWidth="1"/>
    <col min="2" max="2" width="20.7109375" style="400" customWidth="1"/>
    <col min="3" max="31" width="6.7109375" style="400" customWidth="1"/>
    <col min="32" max="34" width="8.7109375" style="400" customWidth="1"/>
    <col min="35" max="16384" width="8.7109375" style="7"/>
  </cols>
  <sheetData>
    <row r="1" spans="1:31" s="400" customFormat="1" ht="12.95" customHeight="1" x14ac:dyDescent="0.2"/>
    <row r="2" spans="1:31" s="400" customFormat="1" ht="12.95" customHeight="1" x14ac:dyDescent="0.2">
      <c r="B2" s="438" t="s">
        <v>513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</row>
    <row r="3" spans="1:31" s="400" customFormat="1" ht="12.95" customHeight="1" x14ac:dyDescent="0.2"/>
    <row r="4" spans="1:31" s="400" customFormat="1" ht="12.95" customHeight="1" x14ac:dyDescent="0.2">
      <c r="A4" s="418" t="s">
        <v>514</v>
      </c>
      <c r="B4" s="418" t="s">
        <v>515</v>
      </c>
      <c r="C4" s="418" t="s">
        <v>516</v>
      </c>
      <c r="D4" s="418"/>
      <c r="E4" s="418"/>
      <c r="F4" s="418"/>
      <c r="G4" s="439" t="s">
        <v>517</v>
      </c>
      <c r="H4" s="439"/>
      <c r="I4" s="439"/>
      <c r="J4" s="439"/>
      <c r="K4" s="439"/>
      <c r="L4" s="439"/>
      <c r="M4" s="439"/>
      <c r="N4" s="439"/>
      <c r="O4" s="439"/>
      <c r="P4" s="419" t="s">
        <v>518</v>
      </c>
      <c r="Q4" s="419"/>
      <c r="R4" s="419"/>
      <c r="S4" s="419"/>
      <c r="T4" s="419"/>
      <c r="U4" s="419"/>
      <c r="V4" s="419"/>
      <c r="W4" s="419"/>
      <c r="X4" s="419"/>
      <c r="Y4" s="419"/>
      <c r="Z4" s="418" t="s">
        <v>519</v>
      </c>
      <c r="AA4" s="418"/>
      <c r="AB4" s="418"/>
      <c r="AC4" s="418" t="s">
        <v>520</v>
      </c>
      <c r="AD4" s="418"/>
      <c r="AE4" s="418"/>
    </row>
    <row r="5" spans="1:31" s="400" customFormat="1" ht="38.1" customHeight="1" x14ac:dyDescent="0.2">
      <c r="A5" s="418"/>
      <c r="B5" s="418"/>
      <c r="C5" s="418"/>
      <c r="D5" s="418"/>
      <c r="E5" s="418"/>
      <c r="F5" s="418"/>
      <c r="G5" s="439"/>
      <c r="H5" s="439"/>
      <c r="I5" s="439"/>
      <c r="J5" s="439"/>
      <c r="K5" s="439"/>
      <c r="L5" s="439"/>
      <c r="M5" s="439"/>
      <c r="N5" s="439"/>
      <c r="O5" s="439"/>
      <c r="P5" s="468" t="s">
        <v>521</v>
      </c>
      <c r="Q5" s="468"/>
      <c r="R5" s="468"/>
      <c r="S5" s="468"/>
      <c r="T5" s="418" t="s">
        <v>522</v>
      </c>
      <c r="U5" s="418"/>
      <c r="V5" s="418"/>
      <c r="W5" s="418" t="s">
        <v>523</v>
      </c>
      <c r="X5" s="418"/>
      <c r="Y5" s="418"/>
      <c r="Z5" s="418"/>
      <c r="AA5" s="418"/>
      <c r="AB5" s="418"/>
      <c r="AC5" s="418"/>
      <c r="AD5" s="418"/>
      <c r="AE5" s="418"/>
    </row>
    <row r="6" spans="1:31" s="400" customFormat="1" ht="12.95" customHeight="1" x14ac:dyDescent="0.2">
      <c r="A6" s="10">
        <v>1</v>
      </c>
      <c r="B6" s="10">
        <v>2</v>
      </c>
      <c r="C6" s="437">
        <v>3</v>
      </c>
      <c r="D6" s="437"/>
      <c r="E6" s="437"/>
      <c r="F6" s="437"/>
      <c r="G6" s="467">
        <v>4</v>
      </c>
      <c r="H6" s="467"/>
      <c r="I6" s="467"/>
      <c r="J6" s="467"/>
      <c r="K6" s="467"/>
      <c r="L6" s="467"/>
      <c r="M6" s="467"/>
      <c r="N6" s="467"/>
      <c r="O6" s="467"/>
      <c r="P6" s="437">
        <v>5</v>
      </c>
      <c r="Q6" s="437"/>
      <c r="R6" s="437"/>
      <c r="S6" s="437"/>
      <c r="T6" s="437">
        <v>6</v>
      </c>
      <c r="U6" s="437"/>
      <c r="V6" s="437"/>
      <c r="W6" s="437">
        <v>7</v>
      </c>
      <c r="X6" s="437"/>
      <c r="Y6" s="437"/>
      <c r="Z6" s="437">
        <v>8</v>
      </c>
      <c r="AA6" s="437"/>
      <c r="AB6" s="437"/>
      <c r="AC6" s="437">
        <v>9</v>
      </c>
      <c r="AD6" s="437"/>
      <c r="AE6" s="437"/>
    </row>
    <row r="7" spans="1:31" s="400" customFormat="1" ht="12.95" customHeight="1" x14ac:dyDescent="0.2">
      <c r="A7" s="10">
        <v>1</v>
      </c>
      <c r="B7" s="67" t="s">
        <v>524</v>
      </c>
      <c r="C7" s="463">
        <v>2005</v>
      </c>
      <c r="D7" s="463"/>
      <c r="E7" s="463"/>
      <c r="F7" s="463"/>
      <c r="G7" s="462" t="s">
        <v>525</v>
      </c>
      <c r="H7" s="462"/>
      <c r="I7" s="462"/>
      <c r="J7" s="462"/>
      <c r="K7" s="462"/>
      <c r="L7" s="462"/>
      <c r="M7" s="462"/>
      <c r="N7" s="462"/>
      <c r="O7" s="462"/>
      <c r="P7" s="449">
        <v>2</v>
      </c>
      <c r="Q7" s="449"/>
      <c r="R7" s="449"/>
      <c r="S7" s="449"/>
      <c r="T7" s="449">
        <v>8</v>
      </c>
      <c r="U7" s="449"/>
      <c r="V7" s="449"/>
      <c r="W7" s="458" t="s">
        <v>64</v>
      </c>
      <c r="X7" s="458"/>
      <c r="Y7" s="458"/>
      <c r="Z7" s="441">
        <v>-8</v>
      </c>
      <c r="AA7" s="441"/>
      <c r="AB7" s="441"/>
      <c r="AC7" s="429" t="s">
        <v>64</v>
      </c>
      <c r="AD7" s="429"/>
      <c r="AE7" s="429"/>
    </row>
    <row r="8" spans="1:31" s="400" customFormat="1" ht="12.95" customHeight="1" x14ac:dyDescent="0.2">
      <c r="A8" s="10">
        <v>2</v>
      </c>
      <c r="B8" s="67" t="s">
        <v>526</v>
      </c>
      <c r="C8" s="463">
        <v>2007</v>
      </c>
      <c r="D8" s="463"/>
      <c r="E8" s="463"/>
      <c r="F8" s="463"/>
      <c r="G8" s="462" t="s">
        <v>527</v>
      </c>
      <c r="H8" s="462"/>
      <c r="I8" s="462"/>
      <c r="J8" s="462"/>
      <c r="K8" s="462"/>
      <c r="L8" s="462"/>
      <c r="M8" s="462"/>
      <c r="N8" s="462"/>
      <c r="O8" s="462"/>
      <c r="P8" s="449">
        <v>87</v>
      </c>
      <c r="Q8" s="449"/>
      <c r="R8" s="449"/>
      <c r="S8" s="449"/>
      <c r="T8" s="449">
        <v>58</v>
      </c>
      <c r="U8" s="449"/>
      <c r="V8" s="449"/>
      <c r="W8" s="449">
        <v>92</v>
      </c>
      <c r="X8" s="449"/>
      <c r="Y8" s="449"/>
      <c r="Z8" s="443">
        <v>34</v>
      </c>
      <c r="AA8" s="443"/>
      <c r="AB8" s="443"/>
      <c r="AC8" s="443">
        <v>158.6</v>
      </c>
      <c r="AD8" s="443"/>
      <c r="AE8" s="443"/>
    </row>
    <row r="9" spans="1:31" s="400" customFormat="1" ht="12.95" customHeight="1" x14ac:dyDescent="0.2">
      <c r="A9" s="10">
        <v>3</v>
      </c>
      <c r="B9" s="67" t="s">
        <v>528</v>
      </c>
      <c r="C9" s="463">
        <v>2012</v>
      </c>
      <c r="D9" s="463"/>
      <c r="E9" s="463"/>
      <c r="F9" s="463"/>
      <c r="G9" s="462" t="s">
        <v>527</v>
      </c>
      <c r="H9" s="462"/>
      <c r="I9" s="462"/>
      <c r="J9" s="462"/>
      <c r="K9" s="462"/>
      <c r="L9" s="462"/>
      <c r="M9" s="462"/>
      <c r="N9" s="462"/>
      <c r="O9" s="462"/>
      <c r="P9" s="449">
        <v>0</v>
      </c>
      <c r="Q9" s="449"/>
      <c r="R9" s="449"/>
      <c r="S9" s="449"/>
      <c r="T9" s="449">
        <v>18</v>
      </c>
      <c r="U9" s="449"/>
      <c r="V9" s="449"/>
      <c r="W9" s="458" t="s">
        <v>64</v>
      </c>
      <c r="X9" s="458"/>
      <c r="Y9" s="458"/>
      <c r="Z9" s="466">
        <v>-18</v>
      </c>
      <c r="AA9" s="466"/>
      <c r="AB9" s="466"/>
      <c r="AC9" s="429" t="s">
        <v>64</v>
      </c>
      <c r="AD9" s="429"/>
      <c r="AE9" s="429"/>
    </row>
    <row r="10" spans="1:31" s="400" customFormat="1" ht="12.95" customHeight="1" x14ac:dyDescent="0.2">
      <c r="A10" s="10">
        <v>4</v>
      </c>
      <c r="B10" s="67" t="s">
        <v>529</v>
      </c>
      <c r="C10" s="463">
        <v>2001</v>
      </c>
      <c r="D10" s="463"/>
      <c r="E10" s="463"/>
      <c r="F10" s="463"/>
      <c r="G10" s="462" t="s">
        <v>530</v>
      </c>
      <c r="H10" s="462"/>
      <c r="I10" s="462"/>
      <c r="J10" s="462"/>
      <c r="K10" s="462"/>
      <c r="L10" s="462"/>
      <c r="M10" s="462"/>
      <c r="N10" s="462"/>
      <c r="O10" s="462"/>
      <c r="P10" s="449">
        <v>0</v>
      </c>
      <c r="Q10" s="449"/>
      <c r="R10" s="449"/>
      <c r="S10" s="449"/>
      <c r="T10" s="458" t="s">
        <v>64</v>
      </c>
      <c r="U10" s="458"/>
      <c r="V10" s="458"/>
      <c r="W10" s="449">
        <v>13</v>
      </c>
      <c r="X10" s="449"/>
      <c r="Y10" s="449"/>
      <c r="Z10" s="443">
        <v>13</v>
      </c>
      <c r="AA10" s="443"/>
      <c r="AB10" s="443"/>
      <c r="AC10" s="429" t="s">
        <v>64</v>
      </c>
      <c r="AD10" s="429"/>
      <c r="AE10" s="429"/>
    </row>
    <row r="11" spans="1:31" s="400" customFormat="1" ht="12.95" customHeight="1" x14ac:dyDescent="0.2">
      <c r="A11" s="10">
        <v>5</v>
      </c>
      <c r="B11" s="67" t="s">
        <v>531</v>
      </c>
      <c r="C11" s="463">
        <v>1991</v>
      </c>
      <c r="D11" s="463"/>
      <c r="E11" s="463"/>
      <c r="F11" s="463"/>
      <c r="G11" s="462" t="s">
        <v>532</v>
      </c>
      <c r="H11" s="462"/>
      <c r="I11" s="462"/>
      <c r="J11" s="462"/>
      <c r="K11" s="462"/>
      <c r="L11" s="462"/>
      <c r="M11" s="462"/>
      <c r="N11" s="462"/>
      <c r="O11" s="462"/>
      <c r="P11" s="449">
        <v>0</v>
      </c>
      <c r="Q11" s="449"/>
      <c r="R11" s="449"/>
      <c r="S11" s="449"/>
      <c r="T11" s="449">
        <v>12</v>
      </c>
      <c r="U11" s="449"/>
      <c r="V11" s="449"/>
      <c r="W11" s="449">
        <v>5</v>
      </c>
      <c r="X11" s="449"/>
      <c r="Y11" s="449"/>
      <c r="Z11" s="465">
        <v>-7</v>
      </c>
      <c r="AA11" s="465"/>
      <c r="AB11" s="465"/>
      <c r="AC11" s="443">
        <v>41.7</v>
      </c>
      <c r="AD11" s="443"/>
      <c r="AE11" s="443"/>
    </row>
    <row r="12" spans="1:31" s="400" customFormat="1" ht="12.95" customHeight="1" x14ac:dyDescent="0.2">
      <c r="A12" s="10">
        <v>6</v>
      </c>
      <c r="B12" s="67" t="s">
        <v>533</v>
      </c>
      <c r="C12" s="463">
        <v>1999</v>
      </c>
      <c r="D12" s="463"/>
      <c r="E12" s="463"/>
      <c r="F12" s="463"/>
      <c r="G12" s="462" t="s">
        <v>534</v>
      </c>
      <c r="H12" s="462"/>
      <c r="I12" s="462"/>
      <c r="J12" s="462"/>
      <c r="K12" s="462"/>
      <c r="L12" s="462"/>
      <c r="M12" s="462"/>
      <c r="N12" s="462"/>
      <c r="O12" s="462"/>
      <c r="P12" s="449">
        <v>0</v>
      </c>
      <c r="Q12" s="449"/>
      <c r="R12" s="449"/>
      <c r="S12" s="449"/>
      <c r="T12" s="458" t="s">
        <v>64</v>
      </c>
      <c r="U12" s="458"/>
      <c r="V12" s="458"/>
      <c r="W12" s="458" t="s">
        <v>64</v>
      </c>
      <c r="X12" s="458"/>
      <c r="Y12" s="458"/>
      <c r="Z12" s="429" t="s">
        <v>64</v>
      </c>
      <c r="AA12" s="429"/>
      <c r="AB12" s="429"/>
      <c r="AC12" s="429" t="s">
        <v>64</v>
      </c>
      <c r="AD12" s="429"/>
      <c r="AE12" s="429"/>
    </row>
    <row r="13" spans="1:31" s="400" customFormat="1" ht="12.95" customHeight="1" x14ac:dyDescent="0.2">
      <c r="A13" s="10">
        <v>7</v>
      </c>
      <c r="B13" s="67" t="s">
        <v>535</v>
      </c>
      <c r="C13" s="463">
        <v>2008</v>
      </c>
      <c r="D13" s="463"/>
      <c r="E13" s="463"/>
      <c r="F13" s="463"/>
      <c r="G13" s="462" t="s">
        <v>536</v>
      </c>
      <c r="H13" s="462"/>
      <c r="I13" s="462"/>
      <c r="J13" s="462"/>
      <c r="K13" s="462"/>
      <c r="L13" s="462"/>
      <c r="M13" s="462"/>
      <c r="N13" s="462"/>
      <c r="O13" s="462"/>
      <c r="P13" s="449">
        <v>28</v>
      </c>
      <c r="Q13" s="449"/>
      <c r="R13" s="449"/>
      <c r="S13" s="449"/>
      <c r="T13" s="449">
        <v>25</v>
      </c>
      <c r="U13" s="449"/>
      <c r="V13" s="449"/>
      <c r="W13" s="449">
        <v>28</v>
      </c>
      <c r="X13" s="449"/>
      <c r="Y13" s="449"/>
      <c r="Z13" s="443">
        <v>3</v>
      </c>
      <c r="AA13" s="443"/>
      <c r="AB13" s="443"/>
      <c r="AC13" s="443">
        <v>112</v>
      </c>
      <c r="AD13" s="443"/>
      <c r="AE13" s="443"/>
    </row>
    <row r="14" spans="1:31" s="400" customFormat="1" ht="12.95" customHeight="1" x14ac:dyDescent="0.2">
      <c r="A14" s="10">
        <v>8</v>
      </c>
      <c r="B14" s="67" t="s">
        <v>537</v>
      </c>
      <c r="C14" s="463">
        <v>2005</v>
      </c>
      <c r="D14" s="463"/>
      <c r="E14" s="463"/>
      <c r="F14" s="463"/>
      <c r="G14" s="462" t="s">
        <v>527</v>
      </c>
      <c r="H14" s="462"/>
      <c r="I14" s="462"/>
      <c r="J14" s="462"/>
      <c r="K14" s="462"/>
      <c r="L14" s="462"/>
      <c r="M14" s="462"/>
      <c r="N14" s="462"/>
      <c r="O14" s="462"/>
      <c r="P14" s="449">
        <v>15</v>
      </c>
      <c r="Q14" s="449"/>
      <c r="R14" s="449"/>
      <c r="S14" s="449"/>
      <c r="T14" s="449">
        <v>43</v>
      </c>
      <c r="U14" s="449"/>
      <c r="V14" s="449"/>
      <c r="W14" s="449">
        <v>15</v>
      </c>
      <c r="X14" s="449"/>
      <c r="Y14" s="449"/>
      <c r="Z14" s="464">
        <v>-28</v>
      </c>
      <c r="AA14" s="464"/>
      <c r="AB14" s="464"/>
      <c r="AC14" s="443">
        <v>34.9</v>
      </c>
      <c r="AD14" s="443"/>
      <c r="AE14" s="443"/>
    </row>
    <row r="15" spans="1:31" s="400" customFormat="1" ht="12.95" customHeight="1" x14ac:dyDescent="0.2">
      <c r="A15" s="10">
        <v>9</v>
      </c>
      <c r="B15" s="67"/>
      <c r="C15" s="458"/>
      <c r="D15" s="458"/>
      <c r="E15" s="458"/>
      <c r="F15" s="458"/>
      <c r="G15" s="462"/>
      <c r="H15" s="462"/>
      <c r="I15" s="462"/>
      <c r="J15" s="462"/>
      <c r="K15" s="462"/>
      <c r="L15" s="462"/>
      <c r="M15" s="462"/>
      <c r="N15" s="462"/>
      <c r="O15" s="462"/>
      <c r="P15" s="449">
        <v>0</v>
      </c>
      <c r="Q15" s="449"/>
      <c r="R15" s="449"/>
      <c r="S15" s="449"/>
      <c r="T15" s="458" t="s">
        <v>64</v>
      </c>
      <c r="U15" s="458"/>
      <c r="V15" s="458"/>
      <c r="W15" s="458" t="s">
        <v>64</v>
      </c>
      <c r="X15" s="458"/>
      <c r="Y15" s="458"/>
      <c r="Z15" s="429" t="s">
        <v>64</v>
      </c>
      <c r="AA15" s="429"/>
      <c r="AB15" s="429"/>
      <c r="AC15" s="429" t="s">
        <v>64</v>
      </c>
      <c r="AD15" s="429"/>
      <c r="AE15" s="429"/>
    </row>
    <row r="16" spans="1:31" s="400" customFormat="1" ht="12.95" hidden="1" customHeight="1" x14ac:dyDescent="0.2">
      <c r="A16" s="8"/>
      <c r="B16" s="67"/>
      <c r="C16" s="458"/>
      <c r="D16" s="458"/>
      <c r="E16" s="458"/>
      <c r="F16" s="458"/>
      <c r="G16" s="462"/>
      <c r="H16" s="462"/>
      <c r="I16" s="462"/>
      <c r="J16" s="462"/>
      <c r="K16" s="462"/>
      <c r="L16" s="462"/>
      <c r="M16" s="462"/>
      <c r="N16" s="462"/>
      <c r="O16" s="462"/>
      <c r="P16" s="449">
        <v>0</v>
      </c>
      <c r="Q16" s="449"/>
      <c r="R16" s="449"/>
      <c r="S16" s="449"/>
      <c r="T16" s="458" t="s">
        <v>64</v>
      </c>
      <c r="U16" s="458"/>
      <c r="V16" s="458"/>
      <c r="W16" s="458" t="s">
        <v>64</v>
      </c>
      <c r="X16" s="458"/>
      <c r="Y16" s="458"/>
      <c r="Z16" s="429" t="s">
        <v>64</v>
      </c>
      <c r="AA16" s="429"/>
      <c r="AB16" s="429"/>
      <c r="AC16" s="429" t="s">
        <v>64</v>
      </c>
      <c r="AD16" s="429"/>
      <c r="AE16" s="429"/>
    </row>
    <row r="17" spans="1:31" s="400" customFormat="1" ht="12.95" customHeight="1" x14ac:dyDescent="0.2">
      <c r="A17" s="418" t="s">
        <v>102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418"/>
      <c r="P17" s="443">
        <v>132</v>
      </c>
      <c r="Q17" s="443"/>
      <c r="R17" s="443"/>
      <c r="S17" s="443"/>
      <c r="T17" s="460">
        <v>164</v>
      </c>
      <c r="U17" s="460"/>
      <c r="V17" s="460"/>
      <c r="W17" s="460">
        <v>153</v>
      </c>
      <c r="X17" s="460"/>
      <c r="Y17" s="460"/>
      <c r="Z17" s="461">
        <v>-11</v>
      </c>
      <c r="AA17" s="461"/>
      <c r="AB17" s="461"/>
      <c r="AC17" s="443">
        <v>93.3</v>
      </c>
      <c r="AD17" s="443"/>
      <c r="AE17" s="443"/>
    </row>
    <row r="18" spans="1:31" s="400" customFormat="1" ht="12.95" customHeight="1" x14ac:dyDescent="0.2"/>
    <row r="19" spans="1:31" s="400" customFormat="1" ht="12.95" customHeight="1" x14ac:dyDescent="0.2">
      <c r="B19" s="438" t="s">
        <v>538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</row>
    <row r="20" spans="1:31" s="400" customFormat="1" ht="12.95" customHeight="1" x14ac:dyDescent="0.2"/>
    <row r="21" spans="1:31" s="400" customFormat="1" ht="12.95" customHeight="1" x14ac:dyDescent="0.2">
      <c r="A21" s="418" t="s">
        <v>514</v>
      </c>
      <c r="B21" s="418" t="s">
        <v>539</v>
      </c>
      <c r="C21" s="418" t="s">
        <v>515</v>
      </c>
      <c r="D21" s="418"/>
      <c r="E21" s="418"/>
      <c r="F21" s="418"/>
      <c r="G21" s="418" t="s">
        <v>517</v>
      </c>
      <c r="H21" s="418"/>
      <c r="I21" s="418"/>
      <c r="J21" s="418"/>
      <c r="K21" s="418"/>
      <c r="L21" s="418"/>
      <c r="M21" s="418"/>
      <c r="N21" s="418"/>
      <c r="O21" s="418"/>
      <c r="P21" s="418"/>
      <c r="Q21" s="418" t="s">
        <v>540</v>
      </c>
      <c r="R21" s="418"/>
      <c r="S21" s="418"/>
      <c r="T21" s="418"/>
      <c r="U21" s="418"/>
      <c r="V21" s="418" t="s">
        <v>518</v>
      </c>
      <c r="W21" s="418"/>
      <c r="X21" s="418"/>
      <c r="Y21" s="418"/>
      <c r="Z21" s="418"/>
      <c r="AA21" s="418"/>
      <c r="AB21" s="418" t="s">
        <v>519</v>
      </c>
      <c r="AC21" s="418"/>
      <c r="AD21" s="418" t="s">
        <v>520</v>
      </c>
      <c r="AE21" s="418"/>
    </row>
    <row r="22" spans="1:31" s="400" customFormat="1" ht="51" customHeight="1" x14ac:dyDescent="0.2">
      <c r="A22" s="418"/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 t="s">
        <v>521</v>
      </c>
      <c r="W22" s="418"/>
      <c r="X22" s="418" t="s">
        <v>522</v>
      </c>
      <c r="Y22" s="418"/>
      <c r="Z22" s="418" t="s">
        <v>523</v>
      </c>
      <c r="AA22" s="418"/>
      <c r="AB22" s="418"/>
      <c r="AC22" s="418"/>
      <c r="AD22" s="418"/>
      <c r="AE22" s="418"/>
    </row>
    <row r="23" spans="1:31" s="400" customFormat="1" ht="12.95" customHeight="1" x14ac:dyDescent="0.2">
      <c r="A23" s="10">
        <v>1</v>
      </c>
      <c r="B23" s="10">
        <v>2</v>
      </c>
      <c r="C23" s="437">
        <v>3</v>
      </c>
      <c r="D23" s="437"/>
      <c r="E23" s="437"/>
      <c r="F23" s="437"/>
      <c r="G23" s="437">
        <v>4</v>
      </c>
      <c r="H23" s="437"/>
      <c r="I23" s="437"/>
      <c r="J23" s="437"/>
      <c r="K23" s="437"/>
      <c r="L23" s="437"/>
      <c r="M23" s="437"/>
      <c r="N23" s="437"/>
      <c r="O23" s="437"/>
      <c r="P23" s="437"/>
      <c r="Q23" s="437">
        <v>5</v>
      </c>
      <c r="R23" s="437"/>
      <c r="S23" s="437"/>
      <c r="T23" s="437"/>
      <c r="U23" s="437"/>
      <c r="V23" s="437">
        <v>6</v>
      </c>
      <c r="W23" s="437"/>
      <c r="X23" s="437">
        <v>7</v>
      </c>
      <c r="Y23" s="437"/>
      <c r="Z23" s="437">
        <v>8</v>
      </c>
      <c r="AA23" s="437"/>
      <c r="AB23" s="437">
        <v>9</v>
      </c>
      <c r="AC23" s="437"/>
      <c r="AD23" s="437">
        <v>10</v>
      </c>
      <c r="AE23" s="437"/>
    </row>
    <row r="24" spans="1:31" s="400" customFormat="1" ht="12.95" customHeight="1" x14ac:dyDescent="0.2">
      <c r="A24" s="10">
        <v>1</v>
      </c>
      <c r="B24" s="67"/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8"/>
      <c r="P24" s="458"/>
      <c r="Q24" s="458"/>
      <c r="R24" s="458"/>
      <c r="S24" s="458"/>
      <c r="T24" s="458"/>
      <c r="U24" s="458"/>
      <c r="V24" s="449">
        <v>0</v>
      </c>
      <c r="W24" s="449"/>
      <c r="X24" s="458" t="s">
        <v>64</v>
      </c>
      <c r="Y24" s="458"/>
      <c r="Z24" s="458" t="s">
        <v>64</v>
      </c>
      <c r="AA24" s="458"/>
      <c r="AB24" s="429" t="s">
        <v>64</v>
      </c>
      <c r="AC24" s="429"/>
      <c r="AD24" s="429" t="s">
        <v>64</v>
      </c>
      <c r="AE24" s="429"/>
    </row>
    <row r="25" spans="1:31" s="400" customFormat="1" ht="12.95" hidden="1" customHeight="1" x14ac:dyDescent="0.2">
      <c r="A25" s="8"/>
      <c r="B25" s="67"/>
      <c r="C25" s="458"/>
      <c r="D25" s="458"/>
      <c r="E25" s="458"/>
      <c r="F25" s="458"/>
      <c r="G25" s="458"/>
      <c r="H25" s="458"/>
      <c r="I25" s="458"/>
      <c r="J25" s="458"/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 t="s">
        <v>64</v>
      </c>
      <c r="W25" s="458"/>
      <c r="X25" s="458" t="s">
        <v>64</v>
      </c>
      <c r="Y25" s="458"/>
      <c r="Z25" s="458" t="s">
        <v>64</v>
      </c>
      <c r="AA25" s="458"/>
      <c r="AB25" s="429" t="s">
        <v>64</v>
      </c>
      <c r="AC25" s="429"/>
      <c r="AD25" s="429" t="s">
        <v>64</v>
      </c>
      <c r="AE25" s="429"/>
    </row>
    <row r="26" spans="1:31" s="400" customFormat="1" ht="12.95" customHeight="1" x14ac:dyDescent="0.2">
      <c r="A26" s="418" t="s">
        <v>102</v>
      </c>
      <c r="B26" s="418"/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29" t="s">
        <v>64</v>
      </c>
      <c r="W26" s="429"/>
      <c r="X26" s="429" t="s">
        <v>64</v>
      </c>
      <c r="Y26" s="429"/>
      <c r="Z26" s="429" t="s">
        <v>64</v>
      </c>
      <c r="AA26" s="429"/>
      <c r="AB26" s="429" t="s">
        <v>64</v>
      </c>
      <c r="AC26" s="429"/>
      <c r="AD26" s="429" t="s">
        <v>64</v>
      </c>
      <c r="AE26" s="429"/>
    </row>
    <row r="27" spans="1:31" s="400" customFormat="1" ht="12.95" customHeight="1" x14ac:dyDescent="0.2"/>
    <row r="28" spans="1:31" s="400" customFormat="1" ht="12.95" customHeight="1" x14ac:dyDescent="0.2"/>
    <row r="29" spans="1:31" s="400" customFormat="1" ht="12.95" customHeight="1" x14ac:dyDescent="0.2">
      <c r="B29" s="438" t="s">
        <v>541</v>
      </c>
      <c r="C29" s="438"/>
      <c r="D29" s="438"/>
      <c r="E29" s="438"/>
      <c r="F29" s="438"/>
      <c r="G29" s="438"/>
      <c r="H29" s="438"/>
      <c r="I29" s="438"/>
      <c r="J29" s="438"/>
      <c r="K29" s="438"/>
      <c r="L29" s="438"/>
      <c r="M29" s="438"/>
      <c r="N29" s="438"/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8"/>
      <c r="AD29" s="438"/>
      <c r="AE29" s="438"/>
    </row>
    <row r="30" spans="1:31" s="400" customFormat="1" ht="12.95" customHeight="1" x14ac:dyDescent="0.2">
      <c r="AC30" s="410" t="s">
        <v>542</v>
      </c>
      <c r="AD30" s="410"/>
      <c r="AE30" s="410"/>
    </row>
    <row r="31" spans="1:31" s="400" customFormat="1" ht="12.95" customHeight="1" x14ac:dyDescent="0.2">
      <c r="A31" s="418" t="s">
        <v>514</v>
      </c>
      <c r="B31" s="418" t="s">
        <v>543</v>
      </c>
      <c r="C31" s="418"/>
      <c r="D31" s="418"/>
      <c r="E31" s="418"/>
      <c r="F31" s="418"/>
      <c r="G31" s="418"/>
      <c r="H31" s="418"/>
      <c r="I31" s="418"/>
      <c r="J31" s="418"/>
      <c r="K31" s="418"/>
      <c r="L31" s="419" t="s">
        <v>544</v>
      </c>
      <c r="M31" s="419"/>
      <c r="N31" s="419"/>
      <c r="O31" s="419"/>
      <c r="P31" s="419" t="s">
        <v>545</v>
      </c>
      <c r="Q31" s="419"/>
      <c r="R31" s="419"/>
      <c r="S31" s="419"/>
      <c r="T31" s="419" t="s">
        <v>546</v>
      </c>
      <c r="U31" s="419"/>
      <c r="V31" s="419"/>
      <c r="W31" s="419"/>
      <c r="X31" s="419" t="s">
        <v>547</v>
      </c>
      <c r="Y31" s="419"/>
      <c r="Z31" s="419"/>
      <c r="AA31" s="419"/>
      <c r="AB31" s="418" t="s">
        <v>102</v>
      </c>
      <c r="AC31" s="418"/>
      <c r="AD31" s="418"/>
      <c r="AE31" s="418"/>
    </row>
    <row r="32" spans="1:31" s="400" customFormat="1" ht="38.1" customHeight="1" x14ac:dyDescent="0.2">
      <c r="A32" s="418"/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8" t="s">
        <v>53</v>
      </c>
      <c r="M32" s="8" t="s">
        <v>54</v>
      </c>
      <c r="N32" s="8" t="s">
        <v>55</v>
      </c>
      <c r="O32" s="8" t="s">
        <v>56</v>
      </c>
      <c r="P32" s="8" t="s">
        <v>53</v>
      </c>
      <c r="Q32" s="8" t="s">
        <v>54</v>
      </c>
      <c r="R32" s="8" t="s">
        <v>55</v>
      </c>
      <c r="S32" s="8" t="s">
        <v>56</v>
      </c>
      <c r="T32" s="8" t="s">
        <v>53</v>
      </c>
      <c r="U32" s="8" t="s">
        <v>54</v>
      </c>
      <c r="V32" s="8" t="s">
        <v>55</v>
      </c>
      <c r="W32" s="8" t="s">
        <v>56</v>
      </c>
      <c r="X32" s="8" t="s">
        <v>53</v>
      </c>
      <c r="Y32" s="8" t="s">
        <v>54</v>
      </c>
      <c r="Z32" s="8" t="s">
        <v>55</v>
      </c>
      <c r="AA32" s="8" t="s">
        <v>56</v>
      </c>
      <c r="AB32" s="8" t="s">
        <v>53</v>
      </c>
      <c r="AC32" s="8" t="s">
        <v>54</v>
      </c>
      <c r="AD32" s="8" t="s">
        <v>55</v>
      </c>
      <c r="AE32" s="8" t="s">
        <v>56</v>
      </c>
    </row>
    <row r="33" spans="1:31" s="400" customFormat="1" ht="12.95" customHeight="1" x14ac:dyDescent="0.2">
      <c r="A33" s="10">
        <v>1</v>
      </c>
      <c r="B33" s="437">
        <v>2</v>
      </c>
      <c r="C33" s="437"/>
      <c r="D33" s="437"/>
      <c r="E33" s="437"/>
      <c r="F33" s="437"/>
      <c r="G33" s="437"/>
      <c r="H33" s="437"/>
      <c r="I33" s="437"/>
      <c r="J33" s="437"/>
      <c r="K33" s="437"/>
      <c r="L33" s="10">
        <v>3</v>
      </c>
      <c r="M33" s="10">
        <v>4</v>
      </c>
      <c r="N33" s="10">
        <v>5</v>
      </c>
      <c r="O33" s="10">
        <v>6</v>
      </c>
      <c r="P33" s="10">
        <v>7</v>
      </c>
      <c r="Q33" s="10">
        <v>8</v>
      </c>
      <c r="R33" s="10">
        <v>9</v>
      </c>
      <c r="S33" s="10">
        <v>10</v>
      </c>
      <c r="T33" s="10">
        <v>11</v>
      </c>
      <c r="U33" s="10">
        <v>12</v>
      </c>
      <c r="V33" s="10">
        <v>13</v>
      </c>
      <c r="W33" s="10">
        <v>14</v>
      </c>
      <c r="X33" s="10">
        <v>15</v>
      </c>
      <c r="Y33" s="10">
        <v>16</v>
      </c>
      <c r="Z33" s="10">
        <v>17</v>
      </c>
      <c r="AA33" s="10">
        <v>18</v>
      </c>
      <c r="AB33" s="10">
        <v>19</v>
      </c>
      <c r="AC33" s="10">
        <v>20</v>
      </c>
      <c r="AD33" s="10">
        <v>21</v>
      </c>
      <c r="AE33" s="10">
        <v>22</v>
      </c>
    </row>
    <row r="34" spans="1:31" s="400" customFormat="1" ht="26.1" customHeight="1" x14ac:dyDescent="0.2">
      <c r="A34" s="8" t="s">
        <v>548</v>
      </c>
      <c r="B34" s="430" t="s">
        <v>549</v>
      </c>
      <c r="C34" s="430"/>
      <c r="D34" s="430"/>
      <c r="E34" s="430"/>
      <c r="F34" s="430"/>
      <c r="G34" s="430"/>
      <c r="H34" s="430"/>
      <c r="I34" s="430"/>
      <c r="J34" s="430"/>
      <c r="K34" s="430"/>
      <c r="L34" s="37" t="s">
        <v>550</v>
      </c>
      <c r="M34" s="37" t="s">
        <v>550</v>
      </c>
      <c r="N34" s="37" t="s">
        <v>550</v>
      </c>
      <c r="O34" s="37" t="s">
        <v>550</v>
      </c>
      <c r="P34" s="37" t="s">
        <v>550</v>
      </c>
      <c r="Q34" s="37" t="s">
        <v>550</v>
      </c>
      <c r="R34" s="37" t="s">
        <v>550</v>
      </c>
      <c r="S34" s="37" t="s">
        <v>550</v>
      </c>
      <c r="T34" s="37" t="s">
        <v>550</v>
      </c>
      <c r="U34" s="37" t="s">
        <v>550</v>
      </c>
      <c r="V34" s="37" t="s">
        <v>550</v>
      </c>
      <c r="W34" s="37" t="s">
        <v>550</v>
      </c>
      <c r="X34" s="20">
        <v>16667</v>
      </c>
      <c r="Y34" s="37" t="s">
        <v>550</v>
      </c>
      <c r="Z34" s="93">
        <v>-16667</v>
      </c>
      <c r="AA34" s="37" t="s">
        <v>550</v>
      </c>
      <c r="AB34" s="20">
        <v>16667</v>
      </c>
      <c r="AC34" s="37" t="s">
        <v>550</v>
      </c>
      <c r="AD34" s="93">
        <v>-16667</v>
      </c>
      <c r="AE34" s="37" t="s">
        <v>550</v>
      </c>
    </row>
    <row r="35" spans="1:31" s="400" customFormat="1" ht="26.1" customHeight="1" x14ac:dyDescent="0.2">
      <c r="A35" s="10">
        <v>1</v>
      </c>
      <c r="B35" s="459" t="s">
        <v>551</v>
      </c>
      <c r="C35" s="459"/>
      <c r="D35" s="459"/>
      <c r="E35" s="459"/>
      <c r="F35" s="459"/>
      <c r="G35" s="459"/>
      <c r="H35" s="459"/>
      <c r="I35" s="459"/>
      <c r="J35" s="459"/>
      <c r="K35" s="459"/>
      <c r="L35" s="67" t="s">
        <v>550</v>
      </c>
      <c r="M35" s="67" t="s">
        <v>550</v>
      </c>
      <c r="N35" s="37" t="s">
        <v>550</v>
      </c>
      <c r="O35" s="37" t="s">
        <v>550</v>
      </c>
      <c r="P35" s="67" t="s">
        <v>550</v>
      </c>
      <c r="Q35" s="67" t="s">
        <v>550</v>
      </c>
      <c r="R35" s="37" t="s">
        <v>550</v>
      </c>
      <c r="S35" s="37" t="s">
        <v>550</v>
      </c>
      <c r="T35" s="67" t="s">
        <v>550</v>
      </c>
      <c r="U35" s="67" t="s">
        <v>550</v>
      </c>
      <c r="V35" s="37" t="s">
        <v>550</v>
      </c>
      <c r="W35" s="37" t="s">
        <v>550</v>
      </c>
      <c r="X35" s="106">
        <v>16667</v>
      </c>
      <c r="Y35" s="67" t="s">
        <v>550</v>
      </c>
      <c r="Z35" s="93">
        <v>-16667</v>
      </c>
      <c r="AA35" s="37" t="s">
        <v>550</v>
      </c>
      <c r="AB35" s="20">
        <v>16667</v>
      </c>
      <c r="AC35" s="37" t="s">
        <v>550</v>
      </c>
      <c r="AD35" s="93">
        <v>-16667</v>
      </c>
      <c r="AE35" s="37" t="s">
        <v>550</v>
      </c>
    </row>
    <row r="36" spans="1:31" s="400" customFormat="1" ht="12.95" customHeight="1" x14ac:dyDescent="0.2">
      <c r="A36" s="10">
        <v>2</v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67" t="s">
        <v>550</v>
      </c>
      <c r="M36" s="67" t="s">
        <v>550</v>
      </c>
      <c r="N36" s="37" t="s">
        <v>550</v>
      </c>
      <c r="O36" s="37" t="s">
        <v>550</v>
      </c>
      <c r="P36" s="67" t="s">
        <v>550</v>
      </c>
      <c r="Q36" s="67" t="s">
        <v>550</v>
      </c>
      <c r="R36" s="37" t="s">
        <v>550</v>
      </c>
      <c r="S36" s="37" t="s">
        <v>550</v>
      </c>
      <c r="T36" s="67" t="s">
        <v>550</v>
      </c>
      <c r="U36" s="67" t="s">
        <v>550</v>
      </c>
      <c r="V36" s="37" t="s">
        <v>550</v>
      </c>
      <c r="W36" s="37" t="s">
        <v>550</v>
      </c>
      <c r="X36" s="67" t="s">
        <v>550</v>
      </c>
      <c r="Y36" s="67" t="s">
        <v>550</v>
      </c>
      <c r="Z36" s="37" t="s">
        <v>550</v>
      </c>
      <c r="AA36" s="37" t="s">
        <v>550</v>
      </c>
      <c r="AB36" s="37" t="s">
        <v>550</v>
      </c>
      <c r="AC36" s="37" t="s">
        <v>550</v>
      </c>
      <c r="AD36" s="37" t="s">
        <v>550</v>
      </c>
      <c r="AE36" s="37" t="s">
        <v>550</v>
      </c>
    </row>
    <row r="37" spans="1:31" s="400" customFormat="1" ht="12.95" hidden="1" customHeight="1" x14ac:dyDescent="0.2">
      <c r="A37" s="8"/>
      <c r="B37" s="459"/>
      <c r="C37" s="459"/>
      <c r="D37" s="459"/>
      <c r="E37" s="459"/>
      <c r="F37" s="459"/>
      <c r="G37" s="459"/>
      <c r="H37" s="459"/>
      <c r="I37" s="459"/>
      <c r="J37" s="459"/>
      <c r="K37" s="459"/>
      <c r="L37" s="67" t="s">
        <v>550</v>
      </c>
      <c r="M37" s="67" t="s">
        <v>550</v>
      </c>
      <c r="N37" s="37" t="s">
        <v>550</v>
      </c>
      <c r="O37" s="37" t="s">
        <v>550</v>
      </c>
      <c r="P37" s="67" t="s">
        <v>550</v>
      </c>
      <c r="Q37" s="67" t="s">
        <v>550</v>
      </c>
      <c r="R37" s="37" t="s">
        <v>550</v>
      </c>
      <c r="S37" s="37" t="s">
        <v>550</v>
      </c>
      <c r="T37" s="67" t="s">
        <v>550</v>
      </c>
      <c r="U37" s="67" t="s">
        <v>550</v>
      </c>
      <c r="V37" s="37" t="s">
        <v>550</v>
      </c>
      <c r="W37" s="37" t="s">
        <v>550</v>
      </c>
      <c r="X37" s="67" t="s">
        <v>550</v>
      </c>
      <c r="Y37" s="67" t="s">
        <v>550</v>
      </c>
      <c r="Z37" s="37" t="s">
        <v>550</v>
      </c>
      <c r="AA37" s="37" t="s">
        <v>550</v>
      </c>
      <c r="AB37" s="37" t="s">
        <v>550</v>
      </c>
      <c r="AC37" s="37" t="s">
        <v>550</v>
      </c>
      <c r="AD37" s="37" t="s">
        <v>550</v>
      </c>
      <c r="AE37" s="37" t="s">
        <v>550</v>
      </c>
    </row>
    <row r="38" spans="1:31" s="400" customFormat="1" ht="12.95" customHeight="1" x14ac:dyDescent="0.2">
      <c r="A38" s="8" t="s">
        <v>552</v>
      </c>
      <c r="B38" s="430" t="s">
        <v>553</v>
      </c>
      <c r="C38" s="430"/>
      <c r="D38" s="430"/>
      <c r="E38" s="430"/>
      <c r="F38" s="430"/>
      <c r="G38" s="430"/>
      <c r="H38" s="430"/>
      <c r="I38" s="430"/>
      <c r="J38" s="430"/>
      <c r="K38" s="430"/>
      <c r="L38" s="37" t="s">
        <v>550</v>
      </c>
      <c r="M38" s="37" t="s">
        <v>550</v>
      </c>
      <c r="N38" s="37" t="s">
        <v>550</v>
      </c>
      <c r="O38" s="37" t="s">
        <v>550</v>
      </c>
      <c r="P38" s="37" t="s">
        <v>550</v>
      </c>
      <c r="Q38" s="37" t="s">
        <v>550</v>
      </c>
      <c r="R38" s="37" t="s">
        <v>550</v>
      </c>
      <c r="S38" s="37" t="s">
        <v>550</v>
      </c>
      <c r="T38" s="15">
        <v>441</v>
      </c>
      <c r="U38" s="37" t="s">
        <v>550</v>
      </c>
      <c r="V38" s="94">
        <v>-441</v>
      </c>
      <c r="W38" s="37" t="s">
        <v>550</v>
      </c>
      <c r="X38" s="37" t="s">
        <v>550</v>
      </c>
      <c r="Y38" s="37" t="s">
        <v>550</v>
      </c>
      <c r="Z38" s="37" t="s">
        <v>550</v>
      </c>
      <c r="AA38" s="37" t="s">
        <v>550</v>
      </c>
      <c r="AB38" s="15">
        <v>441</v>
      </c>
      <c r="AC38" s="37" t="s">
        <v>550</v>
      </c>
      <c r="AD38" s="94">
        <v>-441</v>
      </c>
      <c r="AE38" s="37" t="s">
        <v>550</v>
      </c>
    </row>
    <row r="39" spans="1:31" s="400" customFormat="1" ht="12.95" customHeight="1" x14ac:dyDescent="0.2">
      <c r="A39" s="10">
        <v>1</v>
      </c>
      <c r="B39" s="459" t="s">
        <v>554</v>
      </c>
      <c r="C39" s="459"/>
      <c r="D39" s="459"/>
      <c r="E39" s="459"/>
      <c r="F39" s="459"/>
      <c r="G39" s="459"/>
      <c r="H39" s="459"/>
      <c r="I39" s="459"/>
      <c r="J39" s="459"/>
      <c r="K39" s="459"/>
      <c r="L39" s="67" t="s">
        <v>550</v>
      </c>
      <c r="M39" s="67" t="s">
        <v>550</v>
      </c>
      <c r="N39" s="37" t="s">
        <v>550</v>
      </c>
      <c r="O39" s="37" t="s">
        <v>550</v>
      </c>
      <c r="P39" s="67" t="s">
        <v>550</v>
      </c>
      <c r="Q39" s="67" t="s">
        <v>550</v>
      </c>
      <c r="R39" s="37" t="s">
        <v>550</v>
      </c>
      <c r="S39" s="37" t="s">
        <v>550</v>
      </c>
      <c r="T39" s="67" t="s">
        <v>550</v>
      </c>
      <c r="U39" s="67" t="s">
        <v>550</v>
      </c>
      <c r="V39" s="37" t="s">
        <v>550</v>
      </c>
      <c r="W39" s="37" t="s">
        <v>550</v>
      </c>
      <c r="X39" s="67" t="s">
        <v>550</v>
      </c>
      <c r="Y39" s="67" t="s">
        <v>550</v>
      </c>
      <c r="Z39" s="37" t="s">
        <v>550</v>
      </c>
      <c r="AA39" s="37" t="s">
        <v>550</v>
      </c>
      <c r="AB39" s="37" t="s">
        <v>550</v>
      </c>
      <c r="AC39" s="37" t="s">
        <v>550</v>
      </c>
      <c r="AD39" s="37" t="s">
        <v>550</v>
      </c>
      <c r="AE39" s="37" t="s">
        <v>550</v>
      </c>
    </row>
    <row r="40" spans="1:31" s="400" customFormat="1" ht="12.95" customHeight="1" x14ac:dyDescent="0.2">
      <c r="A40" s="10">
        <v>2</v>
      </c>
      <c r="B40" s="459" t="s">
        <v>555</v>
      </c>
      <c r="C40" s="459"/>
      <c r="D40" s="459"/>
      <c r="E40" s="459"/>
      <c r="F40" s="459"/>
      <c r="G40" s="459"/>
      <c r="H40" s="459"/>
      <c r="I40" s="459"/>
      <c r="J40" s="459"/>
      <c r="K40" s="459"/>
      <c r="L40" s="67" t="s">
        <v>550</v>
      </c>
      <c r="M40" s="67" t="s">
        <v>550</v>
      </c>
      <c r="N40" s="37" t="s">
        <v>550</v>
      </c>
      <c r="O40" s="37" t="s">
        <v>550</v>
      </c>
      <c r="P40" s="67" t="s">
        <v>550</v>
      </c>
      <c r="Q40" s="67" t="s">
        <v>550</v>
      </c>
      <c r="R40" s="37" t="s">
        <v>550</v>
      </c>
      <c r="S40" s="37" t="s">
        <v>550</v>
      </c>
      <c r="T40" s="107">
        <v>83</v>
      </c>
      <c r="U40" s="67" t="s">
        <v>550</v>
      </c>
      <c r="V40" s="401">
        <v>-83</v>
      </c>
      <c r="W40" s="37" t="s">
        <v>550</v>
      </c>
      <c r="X40" s="67" t="s">
        <v>550</v>
      </c>
      <c r="Y40" s="67" t="s">
        <v>550</v>
      </c>
      <c r="Z40" s="37" t="s">
        <v>550</v>
      </c>
      <c r="AA40" s="37" t="s">
        <v>550</v>
      </c>
      <c r="AB40" s="15">
        <v>83</v>
      </c>
      <c r="AC40" s="37" t="s">
        <v>550</v>
      </c>
      <c r="AD40" s="401">
        <v>-83</v>
      </c>
      <c r="AE40" s="37" t="s">
        <v>550</v>
      </c>
    </row>
    <row r="41" spans="1:31" s="400" customFormat="1" ht="12.95" customHeight="1" x14ac:dyDescent="0.2">
      <c r="A41" s="10">
        <v>3</v>
      </c>
      <c r="B41" s="459" t="s">
        <v>556</v>
      </c>
      <c r="C41" s="459"/>
      <c r="D41" s="459"/>
      <c r="E41" s="459"/>
      <c r="F41" s="459"/>
      <c r="G41" s="459"/>
      <c r="H41" s="459"/>
      <c r="I41" s="459"/>
      <c r="J41" s="459"/>
      <c r="K41" s="459"/>
      <c r="L41" s="67" t="s">
        <v>550</v>
      </c>
      <c r="M41" s="67" t="s">
        <v>550</v>
      </c>
      <c r="N41" s="37" t="s">
        <v>550</v>
      </c>
      <c r="O41" s="37" t="s">
        <v>550</v>
      </c>
      <c r="P41" s="67" t="s">
        <v>550</v>
      </c>
      <c r="Q41" s="67" t="s">
        <v>550</v>
      </c>
      <c r="R41" s="37" t="s">
        <v>550</v>
      </c>
      <c r="S41" s="37" t="s">
        <v>550</v>
      </c>
      <c r="T41" s="107">
        <v>293</v>
      </c>
      <c r="U41" s="67" t="s">
        <v>550</v>
      </c>
      <c r="V41" s="317">
        <v>-293</v>
      </c>
      <c r="W41" s="37" t="s">
        <v>550</v>
      </c>
      <c r="X41" s="67" t="s">
        <v>550</v>
      </c>
      <c r="Y41" s="67" t="s">
        <v>550</v>
      </c>
      <c r="Z41" s="37" t="s">
        <v>550</v>
      </c>
      <c r="AA41" s="37" t="s">
        <v>550</v>
      </c>
      <c r="AB41" s="15">
        <v>293</v>
      </c>
      <c r="AC41" s="37" t="s">
        <v>550</v>
      </c>
      <c r="AD41" s="317">
        <v>-293</v>
      </c>
      <c r="AE41" s="37" t="s">
        <v>550</v>
      </c>
    </row>
    <row r="42" spans="1:31" s="400" customFormat="1" ht="12.95" customHeight="1" x14ac:dyDescent="0.2">
      <c r="A42" s="10">
        <v>4</v>
      </c>
      <c r="B42" s="459" t="s">
        <v>557</v>
      </c>
      <c r="C42" s="459"/>
      <c r="D42" s="459"/>
      <c r="E42" s="459"/>
      <c r="F42" s="459"/>
      <c r="G42" s="459"/>
      <c r="H42" s="459"/>
      <c r="I42" s="459"/>
      <c r="J42" s="459"/>
      <c r="K42" s="459"/>
      <c r="L42" s="67" t="s">
        <v>550</v>
      </c>
      <c r="M42" s="67" t="s">
        <v>550</v>
      </c>
      <c r="N42" s="37" t="s">
        <v>550</v>
      </c>
      <c r="O42" s="37" t="s">
        <v>550</v>
      </c>
      <c r="P42" s="67" t="s">
        <v>550</v>
      </c>
      <c r="Q42" s="67" t="s">
        <v>550</v>
      </c>
      <c r="R42" s="37" t="s">
        <v>550</v>
      </c>
      <c r="S42" s="37" t="s">
        <v>550</v>
      </c>
      <c r="T42" s="67" t="s">
        <v>550</v>
      </c>
      <c r="U42" s="67" t="s">
        <v>550</v>
      </c>
      <c r="V42" s="37" t="s">
        <v>550</v>
      </c>
      <c r="W42" s="37" t="s">
        <v>550</v>
      </c>
      <c r="X42" s="67" t="s">
        <v>550</v>
      </c>
      <c r="Y42" s="67" t="s">
        <v>550</v>
      </c>
      <c r="Z42" s="37" t="s">
        <v>550</v>
      </c>
      <c r="AA42" s="37" t="s">
        <v>550</v>
      </c>
      <c r="AB42" s="37" t="s">
        <v>550</v>
      </c>
      <c r="AC42" s="37" t="s">
        <v>550</v>
      </c>
      <c r="AD42" s="37" t="s">
        <v>550</v>
      </c>
      <c r="AE42" s="37" t="s">
        <v>550</v>
      </c>
    </row>
    <row r="43" spans="1:31" s="400" customFormat="1" ht="12.95" customHeight="1" x14ac:dyDescent="0.2">
      <c r="A43" s="10">
        <v>5</v>
      </c>
      <c r="B43" s="459" t="s">
        <v>558</v>
      </c>
      <c r="C43" s="459"/>
      <c r="D43" s="459"/>
      <c r="E43" s="459"/>
      <c r="F43" s="459"/>
      <c r="G43" s="459"/>
      <c r="H43" s="459"/>
      <c r="I43" s="459"/>
      <c r="J43" s="459"/>
      <c r="K43" s="459"/>
      <c r="L43" s="67" t="s">
        <v>550</v>
      </c>
      <c r="M43" s="67" t="s">
        <v>550</v>
      </c>
      <c r="N43" s="37" t="s">
        <v>550</v>
      </c>
      <c r="O43" s="37" t="s">
        <v>550</v>
      </c>
      <c r="P43" s="67" t="s">
        <v>550</v>
      </c>
      <c r="Q43" s="67" t="s">
        <v>550</v>
      </c>
      <c r="R43" s="37" t="s">
        <v>550</v>
      </c>
      <c r="S43" s="37" t="s">
        <v>550</v>
      </c>
      <c r="T43" s="107">
        <v>65</v>
      </c>
      <c r="U43" s="67" t="s">
        <v>550</v>
      </c>
      <c r="V43" s="304">
        <v>-65</v>
      </c>
      <c r="W43" s="37" t="s">
        <v>550</v>
      </c>
      <c r="X43" s="67" t="s">
        <v>550</v>
      </c>
      <c r="Y43" s="67" t="s">
        <v>550</v>
      </c>
      <c r="Z43" s="37" t="s">
        <v>550</v>
      </c>
      <c r="AA43" s="37" t="s">
        <v>550</v>
      </c>
      <c r="AB43" s="15">
        <v>65</v>
      </c>
      <c r="AC43" s="37" t="s">
        <v>550</v>
      </c>
      <c r="AD43" s="304">
        <v>-65</v>
      </c>
      <c r="AE43" s="37" t="s">
        <v>550</v>
      </c>
    </row>
    <row r="44" spans="1:31" s="400" customFormat="1" ht="12.95" customHeight="1" x14ac:dyDescent="0.2">
      <c r="A44" s="10">
        <v>6</v>
      </c>
      <c r="B44" s="459" t="s">
        <v>559</v>
      </c>
      <c r="C44" s="459"/>
      <c r="D44" s="459"/>
      <c r="E44" s="459"/>
      <c r="F44" s="459"/>
      <c r="G44" s="459"/>
      <c r="H44" s="459"/>
      <c r="I44" s="459"/>
      <c r="J44" s="459"/>
      <c r="K44" s="459"/>
      <c r="L44" s="67" t="s">
        <v>550</v>
      </c>
      <c r="M44" s="67" t="s">
        <v>550</v>
      </c>
      <c r="N44" s="37" t="s">
        <v>550</v>
      </c>
      <c r="O44" s="37" t="s">
        <v>550</v>
      </c>
      <c r="P44" s="67" t="s">
        <v>550</v>
      </c>
      <c r="Q44" s="67" t="s">
        <v>550</v>
      </c>
      <c r="R44" s="37" t="s">
        <v>550</v>
      </c>
      <c r="S44" s="37" t="s">
        <v>550</v>
      </c>
      <c r="T44" s="67" t="s">
        <v>550</v>
      </c>
      <c r="U44" s="67" t="s">
        <v>550</v>
      </c>
      <c r="V44" s="37" t="s">
        <v>550</v>
      </c>
      <c r="W44" s="37" t="s">
        <v>550</v>
      </c>
      <c r="X44" s="67" t="s">
        <v>550</v>
      </c>
      <c r="Y44" s="67" t="s">
        <v>550</v>
      </c>
      <c r="Z44" s="37" t="s">
        <v>550</v>
      </c>
      <c r="AA44" s="37" t="s">
        <v>550</v>
      </c>
      <c r="AB44" s="37" t="s">
        <v>550</v>
      </c>
      <c r="AC44" s="37" t="s">
        <v>550</v>
      </c>
      <c r="AD44" s="37" t="s">
        <v>550</v>
      </c>
      <c r="AE44" s="37" t="s">
        <v>550</v>
      </c>
    </row>
    <row r="45" spans="1:31" s="400" customFormat="1" ht="12.95" customHeight="1" x14ac:dyDescent="0.2">
      <c r="A45" s="10">
        <v>7</v>
      </c>
      <c r="B45" s="459"/>
      <c r="C45" s="459"/>
      <c r="D45" s="459"/>
      <c r="E45" s="459"/>
      <c r="F45" s="459"/>
      <c r="G45" s="459"/>
      <c r="H45" s="459"/>
      <c r="I45" s="459"/>
      <c r="J45" s="459"/>
      <c r="K45" s="459"/>
      <c r="L45" s="67" t="s">
        <v>550</v>
      </c>
      <c r="M45" s="67" t="s">
        <v>550</v>
      </c>
      <c r="N45" s="37" t="s">
        <v>550</v>
      </c>
      <c r="O45" s="37" t="s">
        <v>550</v>
      </c>
      <c r="P45" s="67" t="s">
        <v>550</v>
      </c>
      <c r="Q45" s="67" t="s">
        <v>550</v>
      </c>
      <c r="R45" s="37" t="s">
        <v>550</v>
      </c>
      <c r="S45" s="37" t="s">
        <v>550</v>
      </c>
      <c r="T45" s="67" t="s">
        <v>550</v>
      </c>
      <c r="U45" s="67" t="s">
        <v>550</v>
      </c>
      <c r="V45" s="37" t="s">
        <v>550</v>
      </c>
      <c r="W45" s="37" t="s">
        <v>550</v>
      </c>
      <c r="X45" s="67" t="s">
        <v>550</v>
      </c>
      <c r="Y45" s="67" t="s">
        <v>550</v>
      </c>
      <c r="Z45" s="37" t="s">
        <v>550</v>
      </c>
      <c r="AA45" s="37" t="s">
        <v>550</v>
      </c>
      <c r="AB45" s="37" t="s">
        <v>550</v>
      </c>
      <c r="AC45" s="37" t="s">
        <v>550</v>
      </c>
      <c r="AD45" s="37" t="s">
        <v>550</v>
      </c>
      <c r="AE45" s="37" t="s">
        <v>550</v>
      </c>
    </row>
    <row r="46" spans="1:31" s="400" customFormat="1" ht="12.95" hidden="1" customHeight="1" x14ac:dyDescent="0.2">
      <c r="A46" s="8"/>
      <c r="B46" s="459"/>
      <c r="C46" s="459"/>
      <c r="D46" s="459"/>
      <c r="E46" s="459"/>
      <c r="F46" s="459"/>
      <c r="G46" s="459"/>
      <c r="H46" s="459"/>
      <c r="I46" s="459"/>
      <c r="J46" s="459"/>
      <c r="K46" s="459"/>
      <c r="L46" s="67" t="s">
        <v>550</v>
      </c>
      <c r="M46" s="67" t="s">
        <v>550</v>
      </c>
      <c r="N46" s="37" t="s">
        <v>550</v>
      </c>
      <c r="O46" s="37" t="s">
        <v>550</v>
      </c>
      <c r="P46" s="67" t="s">
        <v>550</v>
      </c>
      <c r="Q46" s="67" t="s">
        <v>550</v>
      </c>
      <c r="R46" s="37" t="s">
        <v>550</v>
      </c>
      <c r="S46" s="37" t="s">
        <v>550</v>
      </c>
      <c r="T46" s="67" t="s">
        <v>550</v>
      </c>
      <c r="U46" s="67" t="s">
        <v>550</v>
      </c>
      <c r="V46" s="37" t="s">
        <v>550</v>
      </c>
      <c r="W46" s="37" t="s">
        <v>550</v>
      </c>
      <c r="X46" s="67" t="s">
        <v>550</v>
      </c>
      <c r="Y46" s="67" t="s">
        <v>550</v>
      </c>
      <c r="Z46" s="37" t="s">
        <v>550</v>
      </c>
      <c r="AA46" s="37" t="s">
        <v>550</v>
      </c>
      <c r="AB46" s="37" t="s">
        <v>550</v>
      </c>
      <c r="AC46" s="37" t="s">
        <v>550</v>
      </c>
      <c r="AD46" s="37" t="s">
        <v>550</v>
      </c>
      <c r="AE46" s="37" t="s">
        <v>550</v>
      </c>
    </row>
    <row r="47" spans="1:31" s="400" customFormat="1" ht="12.95" customHeight="1" x14ac:dyDescent="0.2">
      <c r="A47" s="8" t="s">
        <v>560</v>
      </c>
      <c r="B47" s="430" t="s">
        <v>561</v>
      </c>
      <c r="C47" s="430"/>
      <c r="D47" s="430"/>
      <c r="E47" s="430"/>
      <c r="F47" s="430"/>
      <c r="G47" s="430"/>
      <c r="H47" s="430"/>
      <c r="I47" s="430"/>
      <c r="J47" s="430"/>
      <c r="K47" s="430"/>
      <c r="L47" s="37" t="s">
        <v>550</v>
      </c>
      <c r="M47" s="37" t="s">
        <v>550</v>
      </c>
      <c r="N47" s="37" t="s">
        <v>550</v>
      </c>
      <c r="O47" s="37" t="s">
        <v>550</v>
      </c>
      <c r="P47" s="37" t="s">
        <v>550</v>
      </c>
      <c r="Q47" s="37" t="s">
        <v>550</v>
      </c>
      <c r="R47" s="37" t="s">
        <v>550</v>
      </c>
      <c r="S47" s="37" t="s">
        <v>550</v>
      </c>
      <c r="T47" s="15">
        <v>40</v>
      </c>
      <c r="U47" s="15">
        <v>13</v>
      </c>
      <c r="V47" s="95">
        <v>-27</v>
      </c>
      <c r="W47" s="15">
        <v>32.5</v>
      </c>
      <c r="X47" s="37" t="s">
        <v>550</v>
      </c>
      <c r="Y47" s="37" t="s">
        <v>550</v>
      </c>
      <c r="Z47" s="37" t="s">
        <v>550</v>
      </c>
      <c r="AA47" s="37" t="s">
        <v>550</v>
      </c>
      <c r="AB47" s="15">
        <v>40</v>
      </c>
      <c r="AC47" s="15">
        <v>13</v>
      </c>
      <c r="AD47" s="95">
        <v>-27</v>
      </c>
      <c r="AE47" s="15">
        <v>32.5</v>
      </c>
    </row>
    <row r="48" spans="1:31" s="400" customFormat="1" ht="12.95" customHeight="1" x14ac:dyDescent="0.2">
      <c r="A48" s="10">
        <v>1</v>
      </c>
      <c r="B48" s="459" t="s">
        <v>562</v>
      </c>
      <c r="C48" s="459"/>
      <c r="D48" s="459"/>
      <c r="E48" s="459"/>
      <c r="F48" s="459"/>
      <c r="G48" s="459"/>
      <c r="H48" s="459"/>
      <c r="I48" s="459"/>
      <c r="J48" s="459"/>
      <c r="K48" s="459"/>
      <c r="L48" s="67" t="s">
        <v>550</v>
      </c>
      <c r="M48" s="67" t="s">
        <v>550</v>
      </c>
      <c r="N48" s="37" t="s">
        <v>550</v>
      </c>
      <c r="O48" s="37" t="s">
        <v>550</v>
      </c>
      <c r="P48" s="67" t="s">
        <v>550</v>
      </c>
      <c r="Q48" s="67" t="s">
        <v>550</v>
      </c>
      <c r="R48" s="37" t="s">
        <v>550</v>
      </c>
      <c r="S48" s="37" t="s">
        <v>550</v>
      </c>
      <c r="T48" s="107">
        <v>40</v>
      </c>
      <c r="U48" s="107">
        <v>13</v>
      </c>
      <c r="V48" s="95">
        <v>-27</v>
      </c>
      <c r="W48" s="15">
        <v>32.5</v>
      </c>
      <c r="X48" s="67" t="s">
        <v>550</v>
      </c>
      <c r="Y48" s="67" t="s">
        <v>550</v>
      </c>
      <c r="Z48" s="37" t="s">
        <v>550</v>
      </c>
      <c r="AA48" s="37" t="s">
        <v>550</v>
      </c>
      <c r="AB48" s="15">
        <v>40</v>
      </c>
      <c r="AC48" s="15">
        <v>13</v>
      </c>
      <c r="AD48" s="95">
        <v>-27</v>
      </c>
      <c r="AE48" s="15">
        <v>32.5</v>
      </c>
    </row>
    <row r="49" spans="1:31" s="400" customFormat="1" ht="12.95" customHeight="1" x14ac:dyDescent="0.2">
      <c r="A49" s="10">
        <v>2</v>
      </c>
      <c r="B49" s="459"/>
      <c r="C49" s="459"/>
      <c r="D49" s="459"/>
      <c r="E49" s="459"/>
      <c r="F49" s="459"/>
      <c r="G49" s="459"/>
      <c r="H49" s="459"/>
      <c r="I49" s="459"/>
      <c r="J49" s="459"/>
      <c r="K49" s="459"/>
      <c r="L49" s="67" t="s">
        <v>550</v>
      </c>
      <c r="M49" s="67" t="s">
        <v>550</v>
      </c>
      <c r="N49" s="37" t="s">
        <v>550</v>
      </c>
      <c r="O49" s="37" t="s">
        <v>550</v>
      </c>
      <c r="P49" s="67" t="s">
        <v>550</v>
      </c>
      <c r="Q49" s="67" t="s">
        <v>550</v>
      </c>
      <c r="R49" s="37" t="s">
        <v>550</v>
      </c>
      <c r="S49" s="37" t="s">
        <v>550</v>
      </c>
      <c r="T49" s="67" t="s">
        <v>550</v>
      </c>
      <c r="U49" s="67" t="s">
        <v>550</v>
      </c>
      <c r="V49" s="37" t="s">
        <v>550</v>
      </c>
      <c r="W49" s="37" t="s">
        <v>550</v>
      </c>
      <c r="X49" s="67" t="s">
        <v>550</v>
      </c>
      <c r="Y49" s="67" t="s">
        <v>550</v>
      </c>
      <c r="Z49" s="37" t="s">
        <v>550</v>
      </c>
      <c r="AA49" s="37" t="s">
        <v>550</v>
      </c>
      <c r="AB49" s="37" t="s">
        <v>550</v>
      </c>
      <c r="AC49" s="37" t="s">
        <v>550</v>
      </c>
      <c r="AD49" s="37" t="s">
        <v>550</v>
      </c>
      <c r="AE49" s="37" t="s">
        <v>550</v>
      </c>
    </row>
    <row r="50" spans="1:31" s="400" customFormat="1" ht="12.95" hidden="1" customHeight="1" x14ac:dyDescent="0.2">
      <c r="A50" s="8"/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67" t="s">
        <v>550</v>
      </c>
      <c r="M50" s="67" t="s">
        <v>550</v>
      </c>
      <c r="N50" s="37" t="s">
        <v>550</v>
      </c>
      <c r="O50" s="37" t="s">
        <v>550</v>
      </c>
      <c r="P50" s="67" t="s">
        <v>550</v>
      </c>
      <c r="Q50" s="67" t="s">
        <v>550</v>
      </c>
      <c r="R50" s="37" t="s">
        <v>550</v>
      </c>
      <c r="S50" s="37" t="s">
        <v>550</v>
      </c>
      <c r="T50" s="67" t="s">
        <v>550</v>
      </c>
      <c r="U50" s="67" t="s">
        <v>550</v>
      </c>
      <c r="V50" s="37" t="s">
        <v>550</v>
      </c>
      <c r="W50" s="37" t="s">
        <v>550</v>
      </c>
      <c r="X50" s="67" t="s">
        <v>550</v>
      </c>
      <c r="Y50" s="67" t="s">
        <v>550</v>
      </c>
      <c r="Z50" s="37" t="s">
        <v>550</v>
      </c>
      <c r="AA50" s="37" t="s">
        <v>550</v>
      </c>
      <c r="AB50" s="37" t="s">
        <v>550</v>
      </c>
      <c r="AC50" s="37" t="s">
        <v>550</v>
      </c>
      <c r="AD50" s="37" t="s">
        <v>550</v>
      </c>
      <c r="AE50" s="37" t="s">
        <v>550</v>
      </c>
    </row>
    <row r="51" spans="1:31" s="400" customFormat="1" ht="12.95" customHeight="1" x14ac:dyDescent="0.2">
      <c r="A51" s="8" t="s">
        <v>563</v>
      </c>
      <c r="B51" s="430" t="s">
        <v>564</v>
      </c>
      <c r="C51" s="430"/>
      <c r="D51" s="430"/>
      <c r="E51" s="430"/>
      <c r="F51" s="430"/>
      <c r="G51" s="430"/>
      <c r="H51" s="430"/>
      <c r="I51" s="430"/>
      <c r="J51" s="430"/>
      <c r="K51" s="430"/>
      <c r="L51" s="37" t="s">
        <v>550</v>
      </c>
      <c r="M51" s="37" t="s">
        <v>550</v>
      </c>
      <c r="N51" s="37" t="s">
        <v>550</v>
      </c>
      <c r="O51" s="37" t="s">
        <v>550</v>
      </c>
      <c r="P51" s="37" t="s">
        <v>550</v>
      </c>
      <c r="Q51" s="37" t="s">
        <v>550</v>
      </c>
      <c r="R51" s="37" t="s">
        <v>550</v>
      </c>
      <c r="S51" s="37" t="s">
        <v>550</v>
      </c>
      <c r="T51" s="15">
        <v>70</v>
      </c>
      <c r="U51" s="15">
        <v>6</v>
      </c>
      <c r="V51" s="96">
        <v>-64</v>
      </c>
      <c r="W51" s="15">
        <v>12</v>
      </c>
      <c r="X51" s="37" t="s">
        <v>550</v>
      </c>
      <c r="Y51" s="37" t="s">
        <v>550</v>
      </c>
      <c r="Z51" s="37" t="s">
        <v>550</v>
      </c>
      <c r="AA51" s="37" t="s">
        <v>550</v>
      </c>
      <c r="AB51" s="15">
        <v>70</v>
      </c>
      <c r="AC51" s="15">
        <v>6</v>
      </c>
      <c r="AD51" s="96">
        <v>-64</v>
      </c>
      <c r="AE51" s="15">
        <v>12</v>
      </c>
    </row>
    <row r="52" spans="1:31" s="400" customFormat="1" ht="12.95" customHeight="1" x14ac:dyDescent="0.2">
      <c r="A52" s="10">
        <v>1</v>
      </c>
      <c r="B52" s="459" t="s">
        <v>565</v>
      </c>
      <c r="C52" s="459"/>
      <c r="D52" s="459"/>
      <c r="E52" s="459"/>
      <c r="F52" s="459"/>
      <c r="G52" s="459"/>
      <c r="H52" s="459"/>
      <c r="I52" s="459"/>
      <c r="J52" s="459"/>
      <c r="K52" s="459"/>
      <c r="L52" s="67" t="s">
        <v>550</v>
      </c>
      <c r="M52" s="67" t="s">
        <v>550</v>
      </c>
      <c r="N52" s="37" t="s">
        <v>550</v>
      </c>
      <c r="O52" s="37" t="s">
        <v>550</v>
      </c>
      <c r="P52" s="67" t="s">
        <v>550</v>
      </c>
      <c r="Q52" s="67" t="s">
        <v>550</v>
      </c>
      <c r="R52" s="37" t="s">
        <v>550</v>
      </c>
      <c r="S52" s="37" t="s">
        <v>550</v>
      </c>
      <c r="T52" s="107">
        <v>50</v>
      </c>
      <c r="U52" s="107">
        <v>6</v>
      </c>
      <c r="V52" s="304">
        <v>-44</v>
      </c>
      <c r="W52" s="15">
        <v>12</v>
      </c>
      <c r="X52" s="67" t="s">
        <v>550</v>
      </c>
      <c r="Y52" s="67" t="s">
        <v>550</v>
      </c>
      <c r="Z52" s="37" t="s">
        <v>550</v>
      </c>
      <c r="AA52" s="37" t="s">
        <v>550</v>
      </c>
      <c r="AB52" s="15">
        <v>50</v>
      </c>
      <c r="AC52" s="15">
        <v>6</v>
      </c>
      <c r="AD52" s="304">
        <v>-44</v>
      </c>
      <c r="AE52" s="15">
        <v>12</v>
      </c>
    </row>
    <row r="53" spans="1:31" s="400" customFormat="1" ht="12.95" customHeight="1" x14ac:dyDescent="0.2">
      <c r="A53" s="10">
        <v>2</v>
      </c>
      <c r="B53" s="459" t="s">
        <v>566</v>
      </c>
      <c r="C53" s="459"/>
      <c r="D53" s="459"/>
      <c r="E53" s="459"/>
      <c r="F53" s="459"/>
      <c r="G53" s="459"/>
      <c r="H53" s="459"/>
      <c r="I53" s="459"/>
      <c r="J53" s="459"/>
      <c r="K53" s="459"/>
      <c r="L53" s="67" t="s">
        <v>550</v>
      </c>
      <c r="M53" s="67" t="s">
        <v>550</v>
      </c>
      <c r="N53" s="37" t="s">
        <v>550</v>
      </c>
      <c r="O53" s="37" t="s">
        <v>550</v>
      </c>
      <c r="P53" s="67" t="s">
        <v>550</v>
      </c>
      <c r="Q53" s="67" t="s">
        <v>550</v>
      </c>
      <c r="R53" s="37" t="s">
        <v>550</v>
      </c>
      <c r="S53" s="37" t="s">
        <v>550</v>
      </c>
      <c r="T53" s="107">
        <v>20</v>
      </c>
      <c r="U53" s="67" t="s">
        <v>550</v>
      </c>
      <c r="V53" s="402">
        <v>-20</v>
      </c>
      <c r="W53" s="37" t="s">
        <v>550</v>
      </c>
      <c r="X53" s="67" t="s">
        <v>550</v>
      </c>
      <c r="Y53" s="67" t="s">
        <v>550</v>
      </c>
      <c r="Z53" s="37" t="s">
        <v>550</v>
      </c>
      <c r="AA53" s="37" t="s">
        <v>550</v>
      </c>
      <c r="AB53" s="15">
        <v>20</v>
      </c>
      <c r="AC53" s="37" t="s">
        <v>550</v>
      </c>
      <c r="AD53" s="402">
        <v>-20</v>
      </c>
      <c r="AE53" s="37" t="s">
        <v>550</v>
      </c>
    </row>
    <row r="54" spans="1:31" s="400" customFormat="1" ht="12.95" customHeight="1" x14ac:dyDescent="0.2">
      <c r="A54" s="10">
        <v>3</v>
      </c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67" t="s">
        <v>550</v>
      </c>
      <c r="M54" s="67" t="s">
        <v>550</v>
      </c>
      <c r="N54" s="37" t="s">
        <v>550</v>
      </c>
      <c r="O54" s="37" t="s">
        <v>550</v>
      </c>
      <c r="P54" s="67" t="s">
        <v>550</v>
      </c>
      <c r="Q54" s="67" t="s">
        <v>550</v>
      </c>
      <c r="R54" s="37" t="s">
        <v>550</v>
      </c>
      <c r="S54" s="37" t="s">
        <v>550</v>
      </c>
      <c r="T54" s="67" t="s">
        <v>550</v>
      </c>
      <c r="U54" s="67" t="s">
        <v>550</v>
      </c>
      <c r="V54" s="37" t="s">
        <v>550</v>
      </c>
      <c r="W54" s="37" t="s">
        <v>550</v>
      </c>
      <c r="X54" s="67" t="s">
        <v>550</v>
      </c>
      <c r="Y54" s="67" t="s">
        <v>550</v>
      </c>
      <c r="Z54" s="37" t="s">
        <v>550</v>
      </c>
      <c r="AA54" s="37" t="s">
        <v>550</v>
      </c>
      <c r="AB54" s="37" t="s">
        <v>550</v>
      </c>
      <c r="AC54" s="37" t="s">
        <v>550</v>
      </c>
      <c r="AD54" s="37" t="s">
        <v>550</v>
      </c>
      <c r="AE54" s="37" t="s">
        <v>550</v>
      </c>
    </row>
    <row r="55" spans="1:31" s="400" customFormat="1" ht="12.95" hidden="1" customHeight="1" x14ac:dyDescent="0.2">
      <c r="A55" s="8"/>
      <c r="B55" s="459"/>
      <c r="C55" s="459"/>
      <c r="D55" s="459"/>
      <c r="E55" s="459"/>
      <c r="F55" s="459"/>
      <c r="G55" s="459"/>
      <c r="H55" s="459"/>
      <c r="I55" s="459"/>
      <c r="J55" s="459"/>
      <c r="K55" s="459"/>
      <c r="L55" s="67" t="s">
        <v>550</v>
      </c>
      <c r="M55" s="67" t="s">
        <v>550</v>
      </c>
      <c r="N55" s="37" t="s">
        <v>550</v>
      </c>
      <c r="O55" s="37" t="s">
        <v>550</v>
      </c>
      <c r="P55" s="67" t="s">
        <v>550</v>
      </c>
      <c r="Q55" s="67" t="s">
        <v>550</v>
      </c>
      <c r="R55" s="37" t="s">
        <v>550</v>
      </c>
      <c r="S55" s="37" t="s">
        <v>550</v>
      </c>
      <c r="T55" s="67" t="s">
        <v>550</v>
      </c>
      <c r="U55" s="67" t="s">
        <v>550</v>
      </c>
      <c r="V55" s="37" t="s">
        <v>550</v>
      </c>
      <c r="W55" s="37" t="s">
        <v>550</v>
      </c>
      <c r="X55" s="67" t="s">
        <v>550</v>
      </c>
      <c r="Y55" s="67" t="s">
        <v>550</v>
      </c>
      <c r="Z55" s="37" t="s">
        <v>550</v>
      </c>
      <c r="AA55" s="37" t="s">
        <v>550</v>
      </c>
      <c r="AB55" s="37" t="s">
        <v>550</v>
      </c>
      <c r="AC55" s="37" t="s">
        <v>550</v>
      </c>
      <c r="AD55" s="37" t="s">
        <v>550</v>
      </c>
      <c r="AE55" s="37" t="s">
        <v>550</v>
      </c>
    </row>
    <row r="56" spans="1:31" s="400" customFormat="1" ht="12.95" customHeight="1" x14ac:dyDescent="0.2">
      <c r="A56" s="8" t="s">
        <v>567</v>
      </c>
      <c r="B56" s="430" t="s">
        <v>568</v>
      </c>
      <c r="C56" s="430"/>
      <c r="D56" s="430"/>
      <c r="E56" s="430"/>
      <c r="F56" s="430"/>
      <c r="G56" s="430"/>
      <c r="H56" s="430"/>
      <c r="I56" s="430"/>
      <c r="J56" s="430"/>
      <c r="K56" s="430"/>
      <c r="L56" s="37" t="s">
        <v>550</v>
      </c>
      <c r="M56" s="37" t="s">
        <v>550</v>
      </c>
      <c r="N56" s="37" t="s">
        <v>550</v>
      </c>
      <c r="O56" s="37" t="s">
        <v>550</v>
      </c>
      <c r="P56" s="37" t="s">
        <v>550</v>
      </c>
      <c r="Q56" s="37" t="s">
        <v>550</v>
      </c>
      <c r="R56" s="37" t="s">
        <v>550</v>
      </c>
      <c r="S56" s="37" t="s">
        <v>550</v>
      </c>
      <c r="T56" s="37" t="s">
        <v>550</v>
      </c>
      <c r="U56" s="37" t="s">
        <v>550</v>
      </c>
      <c r="V56" s="37" t="s">
        <v>550</v>
      </c>
      <c r="W56" s="37" t="s">
        <v>550</v>
      </c>
      <c r="X56" s="37" t="s">
        <v>550</v>
      </c>
      <c r="Y56" s="37" t="s">
        <v>550</v>
      </c>
      <c r="Z56" s="37" t="s">
        <v>550</v>
      </c>
      <c r="AA56" s="37" t="s">
        <v>550</v>
      </c>
      <c r="AB56" s="37" t="s">
        <v>550</v>
      </c>
      <c r="AC56" s="37" t="s">
        <v>550</v>
      </c>
      <c r="AD56" s="37" t="s">
        <v>550</v>
      </c>
      <c r="AE56" s="37" t="s">
        <v>550</v>
      </c>
    </row>
    <row r="57" spans="1:31" s="400" customFormat="1" ht="12.95" customHeight="1" x14ac:dyDescent="0.2">
      <c r="A57" s="10">
        <v>1</v>
      </c>
      <c r="B57" s="459" t="s">
        <v>569</v>
      </c>
      <c r="C57" s="459"/>
      <c r="D57" s="459"/>
      <c r="E57" s="459"/>
      <c r="F57" s="459"/>
      <c r="G57" s="459"/>
      <c r="H57" s="459"/>
      <c r="I57" s="459"/>
      <c r="J57" s="459"/>
      <c r="K57" s="459"/>
      <c r="L57" s="67" t="s">
        <v>550</v>
      </c>
      <c r="M57" s="67" t="s">
        <v>550</v>
      </c>
      <c r="N57" s="37" t="s">
        <v>550</v>
      </c>
      <c r="O57" s="37" t="s">
        <v>550</v>
      </c>
      <c r="P57" s="67" t="s">
        <v>550</v>
      </c>
      <c r="Q57" s="67" t="s">
        <v>550</v>
      </c>
      <c r="R57" s="37" t="s">
        <v>550</v>
      </c>
      <c r="S57" s="37" t="s">
        <v>550</v>
      </c>
      <c r="T57" s="67" t="s">
        <v>550</v>
      </c>
      <c r="U57" s="67" t="s">
        <v>550</v>
      </c>
      <c r="V57" s="37" t="s">
        <v>550</v>
      </c>
      <c r="W57" s="37" t="s">
        <v>550</v>
      </c>
      <c r="X57" s="67" t="s">
        <v>550</v>
      </c>
      <c r="Y57" s="67" t="s">
        <v>550</v>
      </c>
      <c r="Z57" s="37" t="s">
        <v>550</v>
      </c>
      <c r="AA57" s="37" t="s">
        <v>550</v>
      </c>
      <c r="AB57" s="37" t="s">
        <v>550</v>
      </c>
      <c r="AC57" s="37" t="s">
        <v>550</v>
      </c>
      <c r="AD57" s="37" t="s">
        <v>550</v>
      </c>
      <c r="AE57" s="37" t="s">
        <v>550</v>
      </c>
    </row>
    <row r="58" spans="1:31" s="400" customFormat="1" ht="12.95" customHeight="1" x14ac:dyDescent="0.2">
      <c r="A58" s="10">
        <v>2</v>
      </c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67" t="s">
        <v>550</v>
      </c>
      <c r="M58" s="67" t="s">
        <v>550</v>
      </c>
      <c r="N58" s="37" t="s">
        <v>550</v>
      </c>
      <c r="O58" s="37" t="s">
        <v>550</v>
      </c>
      <c r="P58" s="67" t="s">
        <v>550</v>
      </c>
      <c r="Q58" s="67" t="s">
        <v>550</v>
      </c>
      <c r="R58" s="37" t="s">
        <v>550</v>
      </c>
      <c r="S58" s="37" t="s">
        <v>550</v>
      </c>
      <c r="T58" s="67" t="s">
        <v>550</v>
      </c>
      <c r="U58" s="67" t="s">
        <v>550</v>
      </c>
      <c r="V58" s="37" t="s">
        <v>550</v>
      </c>
      <c r="W58" s="37" t="s">
        <v>550</v>
      </c>
      <c r="X58" s="67" t="s">
        <v>550</v>
      </c>
      <c r="Y58" s="67" t="s">
        <v>550</v>
      </c>
      <c r="Z58" s="37" t="s">
        <v>550</v>
      </c>
      <c r="AA58" s="37" t="s">
        <v>550</v>
      </c>
      <c r="AB58" s="37" t="s">
        <v>550</v>
      </c>
      <c r="AC58" s="37" t="s">
        <v>550</v>
      </c>
      <c r="AD58" s="37" t="s">
        <v>550</v>
      </c>
      <c r="AE58" s="37" t="s">
        <v>550</v>
      </c>
    </row>
    <row r="59" spans="1:31" s="400" customFormat="1" ht="12.95" hidden="1" customHeight="1" x14ac:dyDescent="0.2">
      <c r="A59" s="8"/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67" t="s">
        <v>550</v>
      </c>
      <c r="M59" s="67" t="s">
        <v>550</v>
      </c>
      <c r="N59" s="37" t="s">
        <v>550</v>
      </c>
      <c r="O59" s="37" t="s">
        <v>550</v>
      </c>
      <c r="P59" s="67" t="s">
        <v>550</v>
      </c>
      <c r="Q59" s="67" t="s">
        <v>550</v>
      </c>
      <c r="R59" s="37" t="s">
        <v>550</v>
      </c>
      <c r="S59" s="37" t="s">
        <v>550</v>
      </c>
      <c r="T59" s="67" t="s">
        <v>550</v>
      </c>
      <c r="U59" s="67" t="s">
        <v>550</v>
      </c>
      <c r="V59" s="37" t="s">
        <v>550</v>
      </c>
      <c r="W59" s="37" t="s">
        <v>550</v>
      </c>
      <c r="X59" s="67" t="s">
        <v>550</v>
      </c>
      <c r="Y59" s="67" t="s">
        <v>550</v>
      </c>
      <c r="Z59" s="37" t="s">
        <v>550</v>
      </c>
      <c r="AA59" s="37" t="s">
        <v>550</v>
      </c>
      <c r="AB59" s="37" t="s">
        <v>550</v>
      </c>
      <c r="AC59" s="37" t="s">
        <v>550</v>
      </c>
      <c r="AD59" s="37" t="s">
        <v>550</v>
      </c>
      <c r="AE59" s="37" t="s">
        <v>550</v>
      </c>
    </row>
    <row r="60" spans="1:31" s="400" customFormat="1" ht="12.95" customHeight="1" x14ac:dyDescent="0.2">
      <c r="A60" s="8" t="s">
        <v>570</v>
      </c>
      <c r="B60" s="430" t="s">
        <v>571</v>
      </c>
      <c r="C60" s="430"/>
      <c r="D60" s="430"/>
      <c r="E60" s="430"/>
      <c r="F60" s="430"/>
      <c r="G60" s="430"/>
      <c r="H60" s="430"/>
      <c r="I60" s="430"/>
      <c r="J60" s="430"/>
      <c r="K60" s="430"/>
      <c r="L60" s="37" t="s">
        <v>550</v>
      </c>
      <c r="M60" s="37" t="s">
        <v>550</v>
      </c>
      <c r="N60" s="37" t="s">
        <v>550</v>
      </c>
      <c r="O60" s="37" t="s">
        <v>550</v>
      </c>
      <c r="P60" s="37" t="s">
        <v>550</v>
      </c>
      <c r="Q60" s="37" t="s">
        <v>550</v>
      </c>
      <c r="R60" s="37" t="s">
        <v>550</v>
      </c>
      <c r="S60" s="37" t="s">
        <v>550</v>
      </c>
      <c r="T60" s="15">
        <v>650</v>
      </c>
      <c r="U60" s="37" t="s">
        <v>550</v>
      </c>
      <c r="V60" s="304">
        <v>0</v>
      </c>
      <c r="W60" s="37" t="s">
        <v>550</v>
      </c>
      <c r="X60" s="37" t="s">
        <v>550</v>
      </c>
      <c r="Y60" s="37" t="s">
        <v>550</v>
      </c>
      <c r="Z60" s="37" t="s">
        <v>550</v>
      </c>
      <c r="AA60" s="37" t="s">
        <v>550</v>
      </c>
      <c r="AB60" s="15">
        <v>650</v>
      </c>
      <c r="AC60" s="37" t="s">
        <v>550</v>
      </c>
      <c r="AD60" s="304">
        <v>0</v>
      </c>
      <c r="AE60" s="37" t="s">
        <v>550</v>
      </c>
    </row>
    <row r="61" spans="1:31" s="400" customFormat="1" ht="12.95" customHeight="1" x14ac:dyDescent="0.2">
      <c r="A61" s="10">
        <v>1</v>
      </c>
      <c r="B61" s="459" t="s">
        <v>569</v>
      </c>
      <c r="C61" s="459"/>
      <c r="D61" s="459"/>
      <c r="E61" s="459"/>
      <c r="F61" s="459"/>
      <c r="G61" s="459"/>
      <c r="H61" s="459"/>
      <c r="I61" s="459"/>
      <c r="J61" s="459"/>
      <c r="K61" s="459"/>
      <c r="L61" s="67" t="s">
        <v>550</v>
      </c>
      <c r="M61" s="67" t="s">
        <v>550</v>
      </c>
      <c r="N61" s="37" t="s">
        <v>550</v>
      </c>
      <c r="O61" s="37" t="s">
        <v>550</v>
      </c>
      <c r="P61" s="67" t="s">
        <v>550</v>
      </c>
      <c r="Q61" s="67" t="s">
        <v>550</v>
      </c>
      <c r="R61" s="37" t="s">
        <v>550</v>
      </c>
      <c r="S61" s="37" t="s">
        <v>550</v>
      </c>
      <c r="T61" s="107">
        <v>650</v>
      </c>
      <c r="U61" s="67" t="s">
        <v>550</v>
      </c>
      <c r="V61" s="37" t="s">
        <v>550</v>
      </c>
      <c r="W61" s="37" t="s">
        <v>550</v>
      </c>
      <c r="X61" s="67" t="s">
        <v>550</v>
      </c>
      <c r="Y61" s="67" t="s">
        <v>550</v>
      </c>
      <c r="Z61" s="37" t="s">
        <v>550</v>
      </c>
      <c r="AA61" s="37" t="s">
        <v>550</v>
      </c>
      <c r="AB61" s="15">
        <v>650</v>
      </c>
      <c r="AC61" s="37" t="s">
        <v>550</v>
      </c>
      <c r="AD61" s="37" t="s">
        <v>550</v>
      </c>
      <c r="AE61" s="37" t="s">
        <v>550</v>
      </c>
    </row>
    <row r="62" spans="1:31" s="400" customFormat="1" ht="12.95" customHeight="1" x14ac:dyDescent="0.2">
      <c r="A62" s="10">
        <v>2</v>
      </c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67" t="s">
        <v>550</v>
      </c>
      <c r="M62" s="67" t="s">
        <v>550</v>
      </c>
      <c r="N62" s="37" t="s">
        <v>550</v>
      </c>
      <c r="O62" s="37" t="s">
        <v>550</v>
      </c>
      <c r="P62" s="67" t="s">
        <v>550</v>
      </c>
      <c r="Q62" s="67" t="s">
        <v>550</v>
      </c>
      <c r="R62" s="37" t="s">
        <v>550</v>
      </c>
      <c r="S62" s="37" t="s">
        <v>550</v>
      </c>
      <c r="T62" s="67" t="s">
        <v>550</v>
      </c>
      <c r="U62" s="67" t="s">
        <v>550</v>
      </c>
      <c r="V62" s="37" t="s">
        <v>550</v>
      </c>
      <c r="W62" s="37" t="s">
        <v>550</v>
      </c>
      <c r="X62" s="67" t="s">
        <v>550</v>
      </c>
      <c r="Y62" s="67" t="s">
        <v>550</v>
      </c>
      <c r="Z62" s="37" t="s">
        <v>550</v>
      </c>
      <c r="AA62" s="37" t="s">
        <v>550</v>
      </c>
      <c r="AB62" s="37" t="s">
        <v>550</v>
      </c>
      <c r="AC62" s="37" t="s">
        <v>550</v>
      </c>
      <c r="AD62" s="37" t="s">
        <v>550</v>
      </c>
      <c r="AE62" s="37" t="s">
        <v>550</v>
      </c>
    </row>
    <row r="63" spans="1:31" s="400" customFormat="1" ht="12.95" hidden="1" customHeight="1" x14ac:dyDescent="0.2">
      <c r="A63" s="8"/>
      <c r="B63" s="459"/>
      <c r="C63" s="459"/>
      <c r="D63" s="459"/>
      <c r="E63" s="459"/>
      <c r="F63" s="459"/>
      <c r="G63" s="459"/>
      <c r="H63" s="459"/>
      <c r="I63" s="459"/>
      <c r="J63" s="459"/>
      <c r="K63" s="459"/>
      <c r="L63" s="67" t="s">
        <v>550</v>
      </c>
      <c r="M63" s="67" t="s">
        <v>550</v>
      </c>
      <c r="N63" s="37" t="s">
        <v>550</v>
      </c>
      <c r="O63" s="37" t="s">
        <v>550</v>
      </c>
      <c r="P63" s="67" t="s">
        <v>550</v>
      </c>
      <c r="Q63" s="67" t="s">
        <v>550</v>
      </c>
      <c r="R63" s="37" t="s">
        <v>550</v>
      </c>
      <c r="S63" s="37" t="s">
        <v>550</v>
      </c>
      <c r="T63" s="67" t="s">
        <v>550</v>
      </c>
      <c r="U63" s="67" t="s">
        <v>550</v>
      </c>
      <c r="V63" s="37" t="s">
        <v>550</v>
      </c>
      <c r="W63" s="37" t="s">
        <v>550</v>
      </c>
      <c r="X63" s="67" t="s">
        <v>550</v>
      </c>
      <c r="Y63" s="67" t="s">
        <v>550</v>
      </c>
      <c r="Z63" s="37" t="s">
        <v>550</v>
      </c>
      <c r="AA63" s="37" t="s">
        <v>550</v>
      </c>
      <c r="AB63" s="37" t="s">
        <v>550</v>
      </c>
      <c r="AC63" s="37" t="s">
        <v>550</v>
      </c>
      <c r="AD63" s="37" t="s">
        <v>550</v>
      </c>
      <c r="AE63" s="37" t="s">
        <v>550</v>
      </c>
    </row>
    <row r="64" spans="1:31" s="400" customFormat="1" ht="26.1" customHeight="1" x14ac:dyDescent="0.2">
      <c r="A64" s="427" t="s">
        <v>102</v>
      </c>
      <c r="B64" s="427"/>
      <c r="C64" s="427"/>
      <c r="D64" s="427"/>
      <c r="E64" s="427"/>
      <c r="F64" s="427"/>
      <c r="G64" s="427"/>
      <c r="H64" s="427"/>
      <c r="I64" s="427"/>
      <c r="J64" s="427"/>
      <c r="K64" s="427"/>
      <c r="L64" s="37" t="s">
        <v>550</v>
      </c>
      <c r="M64" s="37" t="s">
        <v>550</v>
      </c>
      <c r="N64" s="37" t="s">
        <v>550</v>
      </c>
      <c r="O64" s="37" t="s">
        <v>550</v>
      </c>
      <c r="P64" s="37" t="s">
        <v>550</v>
      </c>
      <c r="Q64" s="37" t="s">
        <v>550</v>
      </c>
      <c r="R64" s="37" t="s">
        <v>550</v>
      </c>
      <c r="S64" s="37" t="s">
        <v>550</v>
      </c>
      <c r="T64" s="20">
        <v>1201</v>
      </c>
      <c r="U64" s="15">
        <v>19</v>
      </c>
      <c r="V64" s="304">
        <v>-532</v>
      </c>
      <c r="W64" s="15">
        <v>1.6</v>
      </c>
      <c r="X64" s="20">
        <v>16667</v>
      </c>
      <c r="Y64" s="37" t="s">
        <v>550</v>
      </c>
      <c r="Z64" s="93">
        <v>-16667</v>
      </c>
      <c r="AA64" s="37" t="s">
        <v>550</v>
      </c>
      <c r="AB64" s="20">
        <v>17868</v>
      </c>
      <c r="AC64" s="15">
        <v>19</v>
      </c>
      <c r="AD64" s="304">
        <v>-17199</v>
      </c>
      <c r="AE64" s="15">
        <v>0.1</v>
      </c>
    </row>
    <row r="65" spans="1:31" s="400" customFormat="1" ht="12.95" customHeight="1" x14ac:dyDescent="0.2">
      <c r="A65" s="427" t="s">
        <v>572</v>
      </c>
      <c r="B65" s="427"/>
      <c r="C65" s="427"/>
      <c r="D65" s="427"/>
      <c r="E65" s="427"/>
      <c r="F65" s="427"/>
      <c r="G65" s="427"/>
      <c r="H65" s="427"/>
      <c r="I65" s="427"/>
      <c r="J65" s="427"/>
      <c r="K65" s="427"/>
      <c r="L65" s="37" t="s">
        <v>550</v>
      </c>
      <c r="M65" s="37" t="s">
        <v>550</v>
      </c>
      <c r="N65" s="8"/>
      <c r="O65" s="8"/>
      <c r="P65" s="37" t="s">
        <v>550</v>
      </c>
      <c r="Q65" s="37" t="s">
        <v>550</v>
      </c>
      <c r="R65" s="8"/>
      <c r="S65" s="8"/>
      <c r="T65" s="15">
        <v>6.72</v>
      </c>
      <c r="U65" s="15">
        <v>100</v>
      </c>
      <c r="V65" s="8"/>
      <c r="W65" s="8"/>
      <c r="X65" s="15">
        <v>93.28</v>
      </c>
      <c r="Y65" s="37" t="s">
        <v>550</v>
      </c>
      <c r="Z65" s="8"/>
      <c r="AA65" s="8"/>
      <c r="AB65" s="15">
        <v>100</v>
      </c>
      <c r="AC65" s="15">
        <v>100</v>
      </c>
      <c r="AD65" s="8"/>
      <c r="AE65" s="8"/>
    </row>
    <row r="66" spans="1:31" s="400" customFormat="1" ht="12.95" customHeight="1" x14ac:dyDescent="0.2"/>
    <row r="67" spans="1:31" s="400" customFormat="1" ht="12.95" customHeight="1" x14ac:dyDescent="0.2"/>
    <row r="68" spans="1:31" s="400" customFormat="1" ht="12.95" customHeight="1" x14ac:dyDescent="0.2">
      <c r="B68" s="438" t="s">
        <v>573</v>
      </c>
      <c r="C68" s="438"/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8"/>
      <c r="T68" s="438"/>
      <c r="U68" s="438"/>
      <c r="V68" s="438"/>
      <c r="W68" s="438"/>
      <c r="X68" s="438"/>
      <c r="Y68" s="438"/>
      <c r="Z68" s="438"/>
      <c r="AA68" s="438"/>
      <c r="AB68" s="438"/>
      <c r="AC68" s="438"/>
      <c r="AD68" s="438"/>
      <c r="AE68" s="438"/>
    </row>
    <row r="69" spans="1:31" s="400" customFormat="1" ht="12.95" customHeight="1" x14ac:dyDescent="0.2">
      <c r="AC69" s="410" t="s">
        <v>542</v>
      </c>
      <c r="AD69" s="410"/>
      <c r="AE69" s="410"/>
    </row>
    <row r="70" spans="1:31" s="400" customFormat="1" ht="24.95" customHeight="1" x14ac:dyDescent="0.2">
      <c r="A70" s="418" t="s">
        <v>574</v>
      </c>
      <c r="B70" s="418" t="s">
        <v>575</v>
      </c>
      <c r="C70" s="418" t="s">
        <v>576</v>
      </c>
      <c r="D70" s="418"/>
      <c r="E70" s="418" t="s">
        <v>577</v>
      </c>
      <c r="F70" s="418"/>
      <c r="G70" s="418" t="s">
        <v>578</v>
      </c>
      <c r="H70" s="418"/>
      <c r="I70" s="418" t="s">
        <v>579</v>
      </c>
      <c r="J70" s="418"/>
      <c r="K70" s="418" t="s">
        <v>50</v>
      </c>
      <c r="L70" s="418"/>
      <c r="M70" s="418"/>
      <c r="N70" s="418"/>
      <c r="O70" s="418"/>
      <c r="P70" s="418"/>
      <c r="Q70" s="418"/>
      <c r="R70" s="418"/>
      <c r="S70" s="418"/>
      <c r="T70" s="418"/>
      <c r="U70" s="418" t="s">
        <v>580</v>
      </c>
      <c r="V70" s="418"/>
      <c r="W70" s="418"/>
      <c r="X70" s="418"/>
      <c r="Y70" s="418"/>
      <c r="Z70" s="418" t="s">
        <v>581</v>
      </c>
      <c r="AA70" s="418"/>
      <c r="AB70" s="418"/>
      <c r="AC70" s="418"/>
      <c r="AD70" s="418"/>
      <c r="AE70" s="418"/>
    </row>
    <row r="71" spans="1:31" s="400" customFormat="1" ht="44.1" customHeight="1" x14ac:dyDescent="0.2">
      <c r="A71" s="418"/>
      <c r="B71" s="418"/>
      <c r="C71" s="418"/>
      <c r="D71" s="418"/>
      <c r="E71" s="418"/>
      <c r="F71" s="418"/>
      <c r="G71" s="418"/>
      <c r="H71" s="418"/>
      <c r="I71" s="418"/>
      <c r="J71" s="418"/>
      <c r="K71" s="418" t="s">
        <v>582</v>
      </c>
      <c r="L71" s="418"/>
      <c r="M71" s="418" t="s">
        <v>583</v>
      </c>
      <c r="N71" s="418"/>
      <c r="O71" s="418" t="s">
        <v>584</v>
      </c>
      <c r="P71" s="418"/>
      <c r="Q71" s="418"/>
      <c r="R71" s="418"/>
      <c r="S71" s="418"/>
      <c r="T71" s="418"/>
      <c r="U71" s="418"/>
      <c r="V71" s="418"/>
      <c r="W71" s="418"/>
      <c r="X71" s="418"/>
      <c r="Y71" s="418"/>
      <c r="Z71" s="418"/>
      <c r="AA71" s="418"/>
      <c r="AB71" s="418"/>
      <c r="AC71" s="418"/>
      <c r="AD71" s="418"/>
      <c r="AE71" s="418"/>
    </row>
    <row r="72" spans="1:31" s="400" customFormat="1" ht="44.1" customHeight="1" x14ac:dyDescent="0.2">
      <c r="A72" s="418"/>
      <c r="B72" s="418"/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 t="s">
        <v>152</v>
      </c>
      <c r="P72" s="418"/>
      <c r="Q72" s="418" t="s">
        <v>585</v>
      </c>
      <c r="R72" s="418"/>
      <c r="S72" s="418" t="s">
        <v>586</v>
      </c>
      <c r="T72" s="418"/>
      <c r="U72" s="418"/>
      <c r="V72" s="418"/>
      <c r="W72" s="418"/>
      <c r="X72" s="418"/>
      <c r="Y72" s="418"/>
      <c r="Z72" s="418"/>
      <c r="AA72" s="418"/>
      <c r="AB72" s="418"/>
      <c r="AC72" s="418"/>
      <c r="AD72" s="418"/>
      <c r="AE72" s="418"/>
    </row>
    <row r="73" spans="1:31" s="400" customFormat="1" ht="12.95" customHeight="1" x14ac:dyDescent="0.2">
      <c r="A73" s="10">
        <v>1</v>
      </c>
      <c r="B73" s="10">
        <v>2</v>
      </c>
      <c r="C73" s="437">
        <v>3</v>
      </c>
      <c r="D73" s="437"/>
      <c r="E73" s="437">
        <v>4</v>
      </c>
      <c r="F73" s="437"/>
      <c r="G73" s="437">
        <v>5</v>
      </c>
      <c r="H73" s="437"/>
      <c r="I73" s="437">
        <v>6</v>
      </c>
      <c r="J73" s="437"/>
      <c r="K73" s="437">
        <v>7</v>
      </c>
      <c r="L73" s="437"/>
      <c r="M73" s="437">
        <v>8</v>
      </c>
      <c r="N73" s="437"/>
      <c r="O73" s="437">
        <v>9</v>
      </c>
      <c r="P73" s="437"/>
      <c r="Q73" s="437">
        <v>10</v>
      </c>
      <c r="R73" s="437"/>
      <c r="S73" s="437">
        <v>11</v>
      </c>
      <c r="T73" s="437"/>
      <c r="U73" s="437">
        <v>12</v>
      </c>
      <c r="V73" s="437"/>
      <c r="W73" s="437"/>
      <c r="X73" s="437"/>
      <c r="Y73" s="437"/>
      <c r="Z73" s="437">
        <v>13</v>
      </c>
      <c r="AA73" s="437"/>
      <c r="AB73" s="437"/>
      <c r="AC73" s="437"/>
      <c r="AD73" s="437"/>
      <c r="AE73" s="437"/>
    </row>
    <row r="74" spans="1:31" s="400" customFormat="1" ht="51" customHeight="1" x14ac:dyDescent="0.2">
      <c r="A74" s="10">
        <v>1</v>
      </c>
      <c r="B74" s="67" t="s">
        <v>551</v>
      </c>
      <c r="C74" s="458"/>
      <c r="D74" s="458"/>
      <c r="E74" s="458"/>
      <c r="F74" s="458"/>
      <c r="G74" s="458"/>
      <c r="H74" s="458"/>
      <c r="I74" s="458"/>
      <c r="J74" s="458"/>
      <c r="K74" s="458"/>
      <c r="L74" s="458"/>
      <c r="M74" s="429"/>
      <c r="N74" s="429"/>
      <c r="O74" s="458"/>
      <c r="P74" s="458"/>
      <c r="Q74" s="458"/>
      <c r="R74" s="458"/>
      <c r="S74" s="458"/>
      <c r="T74" s="458"/>
      <c r="U74" s="458" t="s">
        <v>587</v>
      </c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</row>
    <row r="75" spans="1:31" s="400" customFormat="1" ht="12.95" customHeight="1" x14ac:dyDescent="0.2">
      <c r="A75" s="10">
        <v>2</v>
      </c>
      <c r="B75" s="67"/>
      <c r="C75" s="458"/>
      <c r="D75" s="458"/>
      <c r="E75" s="458"/>
      <c r="F75" s="458"/>
      <c r="G75" s="458"/>
      <c r="H75" s="458"/>
      <c r="I75" s="458"/>
      <c r="J75" s="458"/>
      <c r="K75" s="458"/>
      <c r="L75" s="458"/>
      <c r="M75" s="429"/>
      <c r="N75" s="429"/>
      <c r="O75" s="458"/>
      <c r="P75" s="458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</row>
    <row r="76" spans="1:31" s="400" customFormat="1" ht="12.95" hidden="1" customHeight="1" x14ac:dyDescent="0.2">
      <c r="A76" s="8"/>
      <c r="B76" s="67"/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29"/>
      <c r="N76" s="429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</row>
    <row r="77" spans="1:31" s="400" customFormat="1" ht="12.95" customHeight="1" x14ac:dyDescent="0.2">
      <c r="A77" s="418" t="s">
        <v>102</v>
      </c>
      <c r="B77" s="418"/>
      <c r="C77" s="418"/>
      <c r="D77" s="418"/>
      <c r="E77" s="429"/>
      <c r="F77" s="429"/>
      <c r="G77" s="429"/>
      <c r="H77" s="429"/>
      <c r="I77" s="429"/>
      <c r="J77" s="429"/>
      <c r="K77" s="429"/>
      <c r="L77" s="429"/>
      <c r="M77" s="429"/>
      <c r="N77" s="429"/>
      <c r="O77" s="429"/>
      <c r="P77" s="429"/>
      <c r="Q77" s="429"/>
      <c r="R77" s="429"/>
      <c r="S77" s="429"/>
      <c r="T77" s="429"/>
      <c r="U77" s="418"/>
      <c r="V77" s="418"/>
      <c r="W77" s="418"/>
      <c r="X77" s="418"/>
      <c r="Y77" s="418"/>
      <c r="Z77" s="418"/>
      <c r="AA77" s="418"/>
      <c r="AB77" s="418"/>
      <c r="AC77" s="418"/>
      <c r="AD77" s="418"/>
      <c r="AE77" s="418"/>
    </row>
    <row r="78" spans="1:31" s="400" customFormat="1" ht="12.95" customHeight="1" x14ac:dyDescent="0.2"/>
    <row r="79" spans="1:31" s="400" customFormat="1" ht="12.95" customHeight="1" x14ac:dyDescent="0.2"/>
    <row r="80" spans="1:31" s="400" customFormat="1" ht="12.95" customHeight="1" x14ac:dyDescent="0.2">
      <c r="B80" s="117" t="s">
        <v>190</v>
      </c>
    </row>
    <row r="81" spans="2:28" s="400" customFormat="1" ht="12.95" customHeight="1" x14ac:dyDescent="0.2">
      <c r="B81" s="428" t="s">
        <v>191</v>
      </c>
      <c r="C81" s="428"/>
      <c r="D81" s="428"/>
      <c r="E81" s="428"/>
      <c r="F81" s="428"/>
      <c r="L81" s="414"/>
      <c r="M81" s="414"/>
      <c r="N81" s="414"/>
      <c r="O81" s="414"/>
      <c r="P81" s="414"/>
      <c r="Q81" s="414"/>
      <c r="V81" s="428" t="s">
        <v>41</v>
      </c>
      <c r="W81" s="428"/>
      <c r="X81" s="428"/>
      <c r="Y81" s="428"/>
      <c r="Z81" s="428"/>
      <c r="AA81" s="428"/>
      <c r="AB81" s="428"/>
    </row>
    <row r="82" spans="2:28" s="400" customFormat="1" ht="12.95" customHeight="1" x14ac:dyDescent="0.2">
      <c r="B82" s="425" t="s">
        <v>192</v>
      </c>
      <c r="C82" s="425"/>
      <c r="D82" s="425"/>
      <c r="E82" s="425"/>
      <c r="F82" s="425"/>
      <c r="L82" s="425" t="s">
        <v>193</v>
      </c>
      <c r="M82" s="425"/>
      <c r="N82" s="425"/>
      <c r="O82" s="425"/>
      <c r="P82" s="425"/>
      <c r="Q82" s="425"/>
      <c r="V82" s="425" t="s">
        <v>194</v>
      </c>
      <c r="W82" s="425"/>
      <c r="X82" s="425"/>
      <c r="Y82" s="425"/>
      <c r="Z82" s="425"/>
      <c r="AA82" s="425"/>
      <c r="AB82" s="425"/>
    </row>
  </sheetData>
  <mergeCells count="257">
    <mergeCell ref="W5:Y5"/>
    <mergeCell ref="C6:F6"/>
    <mergeCell ref="G6:O6"/>
    <mergeCell ref="P6:S6"/>
    <mergeCell ref="T6:V6"/>
    <mergeCell ref="W6:Y6"/>
    <mergeCell ref="B2:AE2"/>
    <mergeCell ref="A4:A5"/>
    <mergeCell ref="B4:B5"/>
    <mergeCell ref="C4:F5"/>
    <mergeCell ref="G4:O5"/>
    <mergeCell ref="P4:Y4"/>
    <mergeCell ref="Z4:AB5"/>
    <mergeCell ref="AC4:AE5"/>
    <mergeCell ref="P5:S5"/>
    <mergeCell ref="T5:V5"/>
    <mergeCell ref="Z6:AB6"/>
    <mergeCell ref="AC6:AE6"/>
    <mergeCell ref="C7:F7"/>
    <mergeCell ref="G7:O7"/>
    <mergeCell ref="P7:S7"/>
    <mergeCell ref="T7:V7"/>
    <mergeCell ref="W7:Y7"/>
    <mergeCell ref="Z7:AB7"/>
    <mergeCell ref="AC7:AE7"/>
    <mergeCell ref="AC8:AE8"/>
    <mergeCell ref="C9:F9"/>
    <mergeCell ref="G9:O9"/>
    <mergeCell ref="P9:S9"/>
    <mergeCell ref="T9:V9"/>
    <mergeCell ref="W9:Y9"/>
    <mergeCell ref="Z9:AB9"/>
    <mergeCell ref="AC9:AE9"/>
    <mergeCell ref="C8:F8"/>
    <mergeCell ref="G8:O8"/>
    <mergeCell ref="P8:S8"/>
    <mergeCell ref="T8:V8"/>
    <mergeCell ref="W8:Y8"/>
    <mergeCell ref="Z8:AB8"/>
    <mergeCell ref="AC10:AE10"/>
    <mergeCell ref="C11:F11"/>
    <mergeCell ref="G11:O11"/>
    <mergeCell ref="P11:S11"/>
    <mergeCell ref="T11:V11"/>
    <mergeCell ref="W11:Y11"/>
    <mergeCell ref="Z11:AB11"/>
    <mergeCell ref="AC11:AE11"/>
    <mergeCell ref="C10:F10"/>
    <mergeCell ref="G10:O10"/>
    <mergeCell ref="P10:S10"/>
    <mergeCell ref="T10:V10"/>
    <mergeCell ref="W10:Y10"/>
    <mergeCell ref="Z10:AB10"/>
    <mergeCell ref="AC12:AE12"/>
    <mergeCell ref="C13:F13"/>
    <mergeCell ref="G13:O13"/>
    <mergeCell ref="P13:S13"/>
    <mergeCell ref="T13:V13"/>
    <mergeCell ref="W13:Y13"/>
    <mergeCell ref="Z13:AB13"/>
    <mergeCell ref="AC13:AE13"/>
    <mergeCell ref="C12:F12"/>
    <mergeCell ref="G12:O12"/>
    <mergeCell ref="P12:S12"/>
    <mergeCell ref="T12:V12"/>
    <mergeCell ref="W12:Y12"/>
    <mergeCell ref="Z12:AB12"/>
    <mergeCell ref="AC14:AE14"/>
    <mergeCell ref="C15:F15"/>
    <mergeCell ref="G15:O15"/>
    <mergeCell ref="P15:S15"/>
    <mergeCell ref="T15:V15"/>
    <mergeCell ref="W15:Y15"/>
    <mergeCell ref="Z15:AB15"/>
    <mergeCell ref="AC15:AE15"/>
    <mergeCell ref="C14:F14"/>
    <mergeCell ref="G14:O14"/>
    <mergeCell ref="P14:S14"/>
    <mergeCell ref="T14:V14"/>
    <mergeCell ref="W14:Y14"/>
    <mergeCell ref="Z14:AB14"/>
    <mergeCell ref="AC16:AE16"/>
    <mergeCell ref="A17:O17"/>
    <mergeCell ref="P17:S17"/>
    <mergeCell ref="T17:V17"/>
    <mergeCell ref="W17:Y17"/>
    <mergeCell ref="Z17:AB17"/>
    <mergeCell ref="AC17:AE17"/>
    <mergeCell ref="C16:F16"/>
    <mergeCell ref="G16:O16"/>
    <mergeCell ref="P16:S16"/>
    <mergeCell ref="T16:V16"/>
    <mergeCell ref="W16:Y16"/>
    <mergeCell ref="Z16:AB16"/>
    <mergeCell ref="A21:A22"/>
    <mergeCell ref="B21:B22"/>
    <mergeCell ref="C21:F22"/>
    <mergeCell ref="G21:P22"/>
    <mergeCell ref="Q21:U22"/>
    <mergeCell ref="V21:AA21"/>
    <mergeCell ref="AB21:AC22"/>
    <mergeCell ref="AD21:AE22"/>
    <mergeCell ref="V22:W22"/>
    <mergeCell ref="X22:Y22"/>
    <mergeCell ref="Z22:AA22"/>
    <mergeCell ref="C23:F23"/>
    <mergeCell ref="G23:P23"/>
    <mergeCell ref="Q23:U23"/>
    <mergeCell ref="V23:W23"/>
    <mergeCell ref="X23:Y23"/>
    <mergeCell ref="Z23:AA23"/>
    <mergeCell ref="B19:AE19"/>
    <mergeCell ref="AB23:AC23"/>
    <mergeCell ref="AD23:AE23"/>
    <mergeCell ref="C24:F24"/>
    <mergeCell ref="G24:P24"/>
    <mergeCell ref="Q24:U24"/>
    <mergeCell ref="V24:W24"/>
    <mergeCell ref="X24:Y24"/>
    <mergeCell ref="Z24:AA24"/>
    <mergeCell ref="AB24:AC24"/>
    <mergeCell ref="AD24:AE24"/>
    <mergeCell ref="AB25:AC25"/>
    <mergeCell ref="AD25:AE25"/>
    <mergeCell ref="A26:U26"/>
    <mergeCell ref="V26:W26"/>
    <mergeCell ref="X26:Y26"/>
    <mergeCell ref="Z26:AA26"/>
    <mergeCell ref="AB26:AC26"/>
    <mergeCell ref="AD26:AE26"/>
    <mergeCell ref="C25:F25"/>
    <mergeCell ref="G25:P25"/>
    <mergeCell ref="Q25:U25"/>
    <mergeCell ref="V25:W25"/>
    <mergeCell ref="X25:Y25"/>
    <mergeCell ref="Z25:AA25"/>
    <mergeCell ref="B33:K33"/>
    <mergeCell ref="B34:K34"/>
    <mergeCell ref="B35:K35"/>
    <mergeCell ref="B36:K36"/>
    <mergeCell ref="B37:K37"/>
    <mergeCell ref="B38:K38"/>
    <mergeCell ref="B29:AE29"/>
    <mergeCell ref="AC30:AE30"/>
    <mergeCell ref="A31:A32"/>
    <mergeCell ref="B31:K32"/>
    <mergeCell ref="L31:O31"/>
    <mergeCell ref="P31:S31"/>
    <mergeCell ref="T31:W31"/>
    <mergeCell ref="X31:AA31"/>
    <mergeCell ref="AB31:AE31"/>
    <mergeCell ref="B45:K45"/>
    <mergeCell ref="B46:K46"/>
    <mergeCell ref="B47:K47"/>
    <mergeCell ref="B48:K48"/>
    <mergeCell ref="B49:K49"/>
    <mergeCell ref="B50:K50"/>
    <mergeCell ref="B39:K39"/>
    <mergeCell ref="B40:K40"/>
    <mergeCell ref="B41:K41"/>
    <mergeCell ref="B42:K42"/>
    <mergeCell ref="B43:K43"/>
    <mergeCell ref="B44:K44"/>
    <mergeCell ref="B57:K57"/>
    <mergeCell ref="B58:K58"/>
    <mergeCell ref="B59:K59"/>
    <mergeCell ref="B60:K60"/>
    <mergeCell ref="B61:K61"/>
    <mergeCell ref="B62:K62"/>
    <mergeCell ref="B51:K51"/>
    <mergeCell ref="B52:K52"/>
    <mergeCell ref="B53:K53"/>
    <mergeCell ref="B54:K54"/>
    <mergeCell ref="B55:K55"/>
    <mergeCell ref="B56:K56"/>
    <mergeCell ref="B63:K63"/>
    <mergeCell ref="A64:K64"/>
    <mergeCell ref="A65:K65"/>
    <mergeCell ref="B68:AE68"/>
    <mergeCell ref="AC69:AE69"/>
    <mergeCell ref="A70:A72"/>
    <mergeCell ref="B70:B72"/>
    <mergeCell ref="C70:D72"/>
    <mergeCell ref="E70:F72"/>
    <mergeCell ref="G70:H72"/>
    <mergeCell ref="I70:J72"/>
    <mergeCell ref="K70:T70"/>
    <mergeCell ref="U70:Y72"/>
    <mergeCell ref="Z70:AE72"/>
    <mergeCell ref="K71:L72"/>
    <mergeCell ref="M71:N72"/>
    <mergeCell ref="O71:T71"/>
    <mergeCell ref="O72:P72"/>
    <mergeCell ref="Q72:R72"/>
    <mergeCell ref="S72:T72"/>
    <mergeCell ref="C74:D74"/>
    <mergeCell ref="E74:F74"/>
    <mergeCell ref="G74:H74"/>
    <mergeCell ref="I74:J74"/>
    <mergeCell ref="K74:L74"/>
    <mergeCell ref="C73:D73"/>
    <mergeCell ref="E73:F73"/>
    <mergeCell ref="G73:H73"/>
    <mergeCell ref="I73:J73"/>
    <mergeCell ref="K73:L73"/>
    <mergeCell ref="M74:N74"/>
    <mergeCell ref="O74:P74"/>
    <mergeCell ref="Q74:R74"/>
    <mergeCell ref="S74:T74"/>
    <mergeCell ref="U74:Y74"/>
    <mergeCell ref="Z74:AE74"/>
    <mergeCell ref="O73:P73"/>
    <mergeCell ref="Q73:R73"/>
    <mergeCell ref="S73:T73"/>
    <mergeCell ref="U73:Y73"/>
    <mergeCell ref="Z73:AE73"/>
    <mergeCell ref="M73:N73"/>
    <mergeCell ref="C76:D76"/>
    <mergeCell ref="E76:F76"/>
    <mergeCell ref="G76:H76"/>
    <mergeCell ref="I76:J76"/>
    <mergeCell ref="K76:L76"/>
    <mergeCell ref="C75:D75"/>
    <mergeCell ref="E75:F75"/>
    <mergeCell ref="G75:H75"/>
    <mergeCell ref="I75:J75"/>
    <mergeCell ref="K75:L75"/>
    <mergeCell ref="M76:N76"/>
    <mergeCell ref="O76:P76"/>
    <mergeCell ref="Q76:R76"/>
    <mergeCell ref="S76:T76"/>
    <mergeCell ref="U76:Y76"/>
    <mergeCell ref="Z76:AE76"/>
    <mergeCell ref="O75:P75"/>
    <mergeCell ref="Q75:R75"/>
    <mergeCell ref="S75:T75"/>
    <mergeCell ref="U75:Y75"/>
    <mergeCell ref="Z75:AE75"/>
    <mergeCell ref="M75:N75"/>
    <mergeCell ref="B81:F81"/>
    <mergeCell ref="L81:Q81"/>
    <mergeCell ref="V81:AB81"/>
    <mergeCell ref="B82:F82"/>
    <mergeCell ref="L82:Q82"/>
    <mergeCell ref="V82:AB82"/>
    <mergeCell ref="M77:N77"/>
    <mergeCell ref="O77:P77"/>
    <mergeCell ref="Q77:R77"/>
    <mergeCell ref="S77:T77"/>
    <mergeCell ref="U77:Y77"/>
    <mergeCell ref="Z77:AE77"/>
    <mergeCell ref="A77:B77"/>
    <mergeCell ref="C77:D77"/>
    <mergeCell ref="E77:F77"/>
    <mergeCell ref="G77:H77"/>
    <mergeCell ref="I77:J77"/>
    <mergeCell ref="K77:L77"/>
  </mergeCells>
  <pageMargins left="0.75" right="0.75" top="1" bottom="1" header="0.5" footer="0.5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Осн. фін. пок.</vt:lpstr>
      <vt:lpstr>I. Формування фін. рез.</vt:lpstr>
      <vt:lpstr>ІІ. Розр. з бюджетом</vt:lpstr>
      <vt:lpstr>ІІІ. Рух грош. коштів</vt:lpstr>
      <vt:lpstr>IV. Кап. інвестиції</vt:lpstr>
      <vt:lpstr> V. Коефіцієнти</vt:lpstr>
      <vt:lpstr>Iнформація до ФП</vt:lpstr>
      <vt:lpstr>Продовження інф. до ФП</vt:lpstr>
    </vt:vector>
  </TitlesOfParts>
  <Company>ГП ОМТП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dpukrvodshah_mns</dc:creator>
  <cp:lastModifiedBy>Синяньска Людмила Євгеівна</cp:lastModifiedBy>
  <cp:lastPrinted>2016-11-24T16:01:01Z</cp:lastPrinted>
  <dcterms:created xsi:type="dcterms:W3CDTF">2016-11-24T12:39:52Z</dcterms:created>
  <dcterms:modified xsi:type="dcterms:W3CDTF">2016-11-28T07:12:13Z</dcterms:modified>
</cp:coreProperties>
</file>