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30" windowWidth="19980" windowHeight="11130" firstSheet="3" activeTab="7"/>
  </bookViews>
  <sheets>
    <sheet name="Титул" sheetId="4" r:id="rId1"/>
    <sheet name="Осн. фін. пок." sheetId="5" r:id="rId2"/>
    <sheet name="I. Формування фін. рез." sheetId="6" r:id="rId3"/>
    <sheet name="ІІ. Розр. з бюджетом" sheetId="7" r:id="rId4"/>
    <sheet name="ІІІ. Рух грош. коштів" sheetId="8" r:id="rId5"/>
    <sheet name="IV. Кап. інвестиції" sheetId="9" r:id="rId6"/>
    <sheet name=" V. Коефіцієнти" sheetId="10" r:id="rId7"/>
    <sheet name="Iнформація до ФП" sheetId="11" r:id="rId8"/>
    <sheet name="Продовження інф. до ФП" sheetId="12" r:id="rId9"/>
  </sheets>
  <calcPr calcId="145621"/>
</workbook>
</file>

<file path=xl/calcChain.xml><?xml version="1.0" encoding="utf-8"?>
<calcChain xmlns="http://schemas.openxmlformats.org/spreadsheetml/2006/main">
  <c r="C141" i="5" l="1"/>
  <c r="C65" i="6" l="1"/>
  <c r="C69" i="6"/>
</calcChain>
</file>

<file path=xl/sharedStrings.xml><?xml version="1.0" encoding="utf-8"?>
<sst xmlns="http://schemas.openxmlformats.org/spreadsheetml/2006/main" count="2642" uniqueCount="571">
  <si>
    <t>Додаток 3</t>
  </si>
  <si>
    <t>до Порядку складання, затвердження</t>
  </si>
  <si>
    <t>та контролю виконання фінансового плану</t>
  </si>
  <si>
    <t>суб'єкта господарювання державного сектору економіки</t>
  </si>
  <si>
    <t>(пункт 11)</t>
  </si>
  <si>
    <t>Рік</t>
  </si>
  <si>
    <t>Коди</t>
  </si>
  <si>
    <t>Підприємство</t>
  </si>
  <si>
    <t>ДП "Скадовський морський торговельний порт"</t>
  </si>
  <si>
    <t>за ЄДРПОУ</t>
  </si>
  <si>
    <t>Організаційно-правова форма</t>
  </si>
  <si>
    <t>Державне підприємство</t>
  </si>
  <si>
    <t>за КОПФГ</t>
  </si>
  <si>
    <t>140</t>
  </si>
  <si>
    <t>Територія</t>
  </si>
  <si>
    <t>Херсонська</t>
  </si>
  <si>
    <t>за КОАТУУ</t>
  </si>
  <si>
    <t>6524710100</t>
  </si>
  <si>
    <t>Орган державного управління</t>
  </si>
  <si>
    <t>МІНІСТЕРСТВО ІНФРАСТРУКТУРИ УКРАЇНИ</t>
  </si>
  <si>
    <t>за СПОДУ</t>
  </si>
  <si>
    <t>7214</t>
  </si>
  <si>
    <t>Галузь</t>
  </si>
  <si>
    <t>Морський транспорт</t>
  </si>
  <si>
    <t>за ЗКГНГ</t>
  </si>
  <si>
    <t>51210</t>
  </si>
  <si>
    <t>Вид економічної діяльності</t>
  </si>
  <si>
    <t>Допоміжне обслуговування водного транспорту</t>
  </si>
  <si>
    <t>за  КВЕД</t>
  </si>
  <si>
    <t>52/22</t>
  </si>
  <si>
    <t>Одиниця виміру, тис. гривень</t>
  </si>
  <si>
    <t>Стандарти звітності П(с)БОУ</t>
  </si>
  <si>
    <t>Форма власності</t>
  </si>
  <si>
    <t>ДЕРЖАВНА</t>
  </si>
  <si>
    <t>Стандарти звітності МСФЗ</t>
  </si>
  <si>
    <t>Середньооблікова кількість штатних працівників</t>
  </si>
  <si>
    <t>Місцезнаходження</t>
  </si>
  <si>
    <t>вул. Пролетарська, 2, м. Скадовськ, Херсонська обл., 75700, Україна</t>
  </si>
  <si>
    <t>Телефон</t>
  </si>
  <si>
    <t>(05537) 5-22-72</t>
  </si>
  <si>
    <t>Прізвище та ініціали керівника</t>
  </si>
  <si>
    <t>Щеглова К.В.</t>
  </si>
  <si>
    <t>ЗВІТ</t>
  </si>
  <si>
    <t>ПРО ВИКОНАННЯ ФІНАНСОВОГО ПЛАНУ ПІДПРИЄМСТВА</t>
  </si>
  <si>
    <t>за 3-й Квартал 2016 рік</t>
  </si>
  <si>
    <t>Скадовський МТП</t>
  </si>
  <si>
    <t>Основні фінансові показники</t>
  </si>
  <si>
    <t>Найменування показника</t>
  </si>
  <si>
    <t>Код рядка</t>
  </si>
  <si>
    <t>Факт наростаючим підсумком з початку року</t>
  </si>
  <si>
    <t>Звітний період (3-й Квартал 2016 року)</t>
  </si>
  <si>
    <t>минулий рік</t>
  </si>
  <si>
    <t>поточний рік</t>
  </si>
  <si>
    <t>план</t>
  </si>
  <si>
    <t>факт</t>
  </si>
  <si>
    <t>відхилення,  +/–</t>
  </si>
  <si>
    <t>виконання, %</t>
  </si>
  <si>
    <t>І. Формування фінансових результатів</t>
  </si>
  <si>
    <t>Чистий дохід від реалізації продукції (товарів, робіт, послуг)</t>
  </si>
  <si>
    <t>Собівартість реалізованої продукції (товарів, робіт, послуг)</t>
  </si>
  <si>
    <t>Валовий прибуток/збиток</t>
  </si>
  <si>
    <t>Адміністративні витрати, у тому числі:</t>
  </si>
  <si>
    <t>витрати, пов'язані з використанням власних службових автомобілів</t>
  </si>
  <si>
    <t>0,0</t>
  </si>
  <si>
    <t>витрати на оренду службових автомобілів</t>
  </si>
  <si>
    <t>витрати на консалтингові послуги</t>
  </si>
  <si>
    <t>витрати на страхові послуги</t>
  </si>
  <si>
    <t>витрати на аудиторські послуги</t>
  </si>
  <si>
    <t>Витрати на збут</t>
  </si>
  <si>
    <t>Інші операційні доходи, у тому числі:</t>
  </si>
  <si>
    <t>курсові різниці</t>
  </si>
  <si>
    <t>нетипові операційні доходи</t>
  </si>
  <si>
    <t>Інші операційні витрати, у тому числі:</t>
  </si>
  <si>
    <t>нетипові операційні витрати</t>
  </si>
  <si>
    <t>Фінансовий результат від операційної діяльності</t>
  </si>
  <si>
    <t>EBITDA</t>
  </si>
  <si>
    <t>Рентабельність EBITDA</t>
  </si>
  <si>
    <t>Дохід від участі в капіталі</t>
  </si>
  <si>
    <t>Втрати від участі в капіталі</t>
  </si>
  <si>
    <t>Інші фінансові доходи</t>
  </si>
  <si>
    <t>Фінансові витрати</t>
  </si>
  <si>
    <t>Інші доходи, усього, у тому числі:</t>
  </si>
  <si>
    <t>Інші витрати, усього, у тому числі:</t>
  </si>
  <si>
    <t>Фінансовий результат до оподаткування</t>
  </si>
  <si>
    <t>Витрати з податку на прибуток</t>
  </si>
  <si>
    <t>Дохід з податку на прибуток</t>
  </si>
  <si>
    <t>Прибуток від припиненої діяльності після оподаткування</t>
  </si>
  <si>
    <t>Збиток від припиненої діяльності після оподаткування</t>
  </si>
  <si>
    <t>Чистий фінансовий результат</t>
  </si>
  <si>
    <t>Прибуток</t>
  </si>
  <si>
    <t>Збиток</t>
  </si>
  <si>
    <t>Усього доходів</t>
  </si>
  <si>
    <t>Усього витрат</t>
  </si>
  <si>
    <t>Неконтрольована частка</t>
  </si>
  <si>
    <t>Елементи операційних витрат</t>
  </si>
  <si>
    <t>Матеріальні витрати, у тому числі:</t>
  </si>
  <si>
    <t>витрати на сировину та основні матеріали</t>
  </si>
  <si>
    <t>витрати на паливо та енергію</t>
  </si>
  <si>
    <t>Витрати на оплату праці</t>
  </si>
  <si>
    <t>Відрахування на соціальні заходи</t>
  </si>
  <si>
    <t>Амортизація</t>
  </si>
  <si>
    <t>Інші операційні витрати</t>
  </si>
  <si>
    <t>Усього</t>
  </si>
  <si>
    <t>IІ. Розрахунки з бюджетом</t>
  </si>
  <si>
    <t>Розподіл чистого прибутку</t>
  </si>
  <si>
    <t>Залишок нерозподіленого прибутку (непокритого збитку) на початок звітного періоду</t>
  </si>
  <si>
    <t>Нараховані до сплати відрахування частини чистого прибутку, усього, у тому числі:</t>
  </si>
  <si>
    <t>державними унітарними підприємствами та їх об'єднаннями до державного бюджету</t>
  </si>
  <si>
    <t>господарськими товариствами, у статутному капіталі яких більше 50 відсотків акцій (часток, паїв) належать державі, на виплату дивідендів</t>
  </si>
  <si>
    <t>у тому числі на державну частку</t>
  </si>
  <si>
    <t>2012/1</t>
  </si>
  <si>
    <t>Перенесено з додаткового капіталу</t>
  </si>
  <si>
    <t>Розвиток виробництва</t>
  </si>
  <si>
    <t>Резервний фонд</t>
  </si>
  <si>
    <t>Інші фонди</t>
  </si>
  <si>
    <t>Інші цілі</t>
  </si>
  <si>
    <t>Залишок нерозподіленого прибутку (непокритого збитку) на кінець звітного періоду</t>
  </si>
  <si>
    <t>Сплата податків, зборів та інших обов'язкових платежів</t>
  </si>
  <si>
    <t>Сплата податків та зборів до Державного бюджету України (податкові платежі), усього, у тому числі:</t>
  </si>
  <si>
    <t>податок на прибуток підприємств</t>
  </si>
  <si>
    <t>ПДВ, що підлягає сплаті до бюджету за підсумками звітного періоду</t>
  </si>
  <si>
    <t>ПДВ, що підлягає відшкодуванню з бюджету за підсумками звітного періоду</t>
  </si>
  <si>
    <t>акцизний податок</t>
  </si>
  <si>
    <t>відрахування частини чистого прибутку державними унітарними підприємствами та їх об'єднаннями</t>
  </si>
  <si>
    <t>рентна плата за транспортування</t>
  </si>
  <si>
    <t>рентна плата за користування надрами</t>
  </si>
  <si>
    <t>Сплата податків та зборів до місцевих бюджетів (податкові платежі)</t>
  </si>
  <si>
    <t>Інші податки, збори та платежі на користь держави,
усього, у тому числі:</t>
  </si>
  <si>
    <t>відрахування частини чистого прибутку господарськими товариствами, у статутному капіталі яких більше 50 відсотків акцій (часток, паїв) належать державі, на виплату дивідендів на державну частку</t>
  </si>
  <si>
    <t>єдиний внесок на загальнообов'язкове державне соціальне страхування</t>
  </si>
  <si>
    <t>Усього виплат на користь держави</t>
  </si>
  <si>
    <t>IІІ. Рух грошових коштів</t>
  </si>
  <si>
    <t>Залишок коштів на початок періоду</t>
  </si>
  <si>
    <t>Цільове фінансування</t>
  </si>
  <si>
    <t>Чистий рух коштів від операційної діяльності</t>
  </si>
  <si>
    <t>Чистий рух коштів від інвестиційної діяльності </t>
  </si>
  <si>
    <t>Чистий рух коштів від фінансової діяльності</t>
  </si>
  <si>
    <t>Вплив зміни валютних курсів на залишок коштів</t>
  </si>
  <si>
    <t>Залишок коштів на кінець періоду</t>
  </si>
  <si>
    <t>ІV. Капітальні інвестиції</t>
  </si>
  <si>
    <t>Капітальні інвестиції, усього, у тому числі:</t>
  </si>
  <si>
    <t>капітальне будівництво</t>
  </si>
  <si>
    <t>придбання (виготовлення) основних засобів</t>
  </si>
  <si>
    <t>придбання (виготовлення) інших необоротних матеріальних активів</t>
  </si>
  <si>
    <t>придбання (створення) нематеріальних активів</t>
  </si>
  <si>
    <t>модернізація, модифікація (добудова, дообладнання, реконструкція) основних засобів</t>
  </si>
  <si>
    <t>капітальний ремонт</t>
  </si>
  <si>
    <t>Джерела капітальних інвестицій, усього, у тому числі:</t>
  </si>
  <si>
    <t>залучені кредитні кошти</t>
  </si>
  <si>
    <t>4000/1</t>
  </si>
  <si>
    <t>бюджетне фінансування</t>
  </si>
  <si>
    <t>4000/2</t>
  </si>
  <si>
    <t>власні кошти</t>
  </si>
  <si>
    <t>4000/3</t>
  </si>
  <si>
    <t>інші джерела</t>
  </si>
  <si>
    <t>4000/4</t>
  </si>
  <si>
    <t>V. Коефіцієнтний аналіз</t>
  </si>
  <si>
    <t>Рентабельність діяльності</t>
  </si>
  <si>
    <t>х</t>
  </si>
  <si>
    <t>Рентабельність активів</t>
  </si>
  <si>
    <t>Рентабельність власного капіталу</t>
  </si>
  <si>
    <t>Коефіцієнт фінансової стійкості</t>
  </si>
  <si>
    <t>Коефіцієнт зносу основних засобів</t>
  </si>
  <si>
    <t>VI. Звіт про фінансовий стан</t>
  </si>
  <si>
    <t>Необоротні активи, усього, у тому числі:</t>
  </si>
  <si>
    <t>x</t>
  </si>
  <si>
    <t>Основні засоби</t>
  </si>
  <si>
    <t>первісна вартість</t>
  </si>
  <si>
    <t>знос</t>
  </si>
  <si>
    <t>Оборотні активи, усього, у тому числі:</t>
  </si>
  <si>
    <t>Гроші та їх еквіваленти</t>
  </si>
  <si>
    <t>Усього активи</t>
  </si>
  <si>
    <t>Довгострокові зобов'язання і забезпечення</t>
  </si>
  <si>
    <t>Поточні зобов'язання і забезпечення</t>
  </si>
  <si>
    <t>Усього зобов'язання і забезпечення</t>
  </si>
  <si>
    <t>У тому числі державні гранти і субсидії</t>
  </si>
  <si>
    <t>У тому числі фінансові запозичення</t>
  </si>
  <si>
    <t>Власний капітал</t>
  </si>
  <si>
    <t>VІI. Кредитна політика</t>
  </si>
  <si>
    <t>Отримано залучених коштів, усього, у тому числі:</t>
  </si>
  <si>
    <t>довгострокові зобов'язання</t>
  </si>
  <si>
    <t>короткострокові зобов'язання</t>
  </si>
  <si>
    <t>інші фінансові зобов'язання</t>
  </si>
  <si>
    <t>Повернено залучених коштів, усього, у тому числі:</t>
  </si>
  <si>
    <t>VIII. Дані про персонал та витрати на оплату праці</t>
  </si>
  <si>
    <t>Середня кількість працівників (штатних працівників, зовнішніх сумісників та працівників, що працюють за цивільно-правовими договорами), у тому числі:</t>
  </si>
  <si>
    <t>директор</t>
  </si>
  <si>
    <t>адміністративно-управлінський персонал</t>
  </si>
  <si>
    <t>працівники</t>
  </si>
  <si>
    <t>Середньомісячні витрати на оплату праці одного працівника (гривень), усього, у тому числі:</t>
  </si>
  <si>
    <t>Керівник</t>
  </si>
  <si>
    <t>(посада)</t>
  </si>
  <si>
    <t>(підпис)</t>
  </si>
  <si>
    <t>(ініціали, прізвище)</t>
  </si>
  <si>
    <t>I. Формування фінансових результатів</t>
  </si>
  <si>
    <t>Пояснення та обґрунтування до запланованого рівня доходів/витрат</t>
  </si>
  <si>
    <t>Доходи і витрати (деталізація)</t>
  </si>
  <si>
    <t>Чистий дохід від реалізації продукції (товарів, робіт, послуг) (розшифрувати)</t>
  </si>
  <si>
    <t>Витрати на сировину та основні матеріали</t>
  </si>
  <si>
    <t>зменшення за рахунок браку фінансових ресурсів</t>
  </si>
  <si>
    <t>Витрати на паливо</t>
  </si>
  <si>
    <t>зменшення за рахунок зменшення вантажообігу</t>
  </si>
  <si>
    <t>Витрати на електроенергію</t>
  </si>
  <si>
    <t>зменшення за рахунок зменшення чисельності та скорочення робочого тижня</t>
  </si>
  <si>
    <t>відповідно до нормативу</t>
  </si>
  <si>
    <t>Витрати, що здійснюються для підтримання об’єкта в робочому стані (проведення ремонту, технічного огляду, нагляду, обслуговування тощо)</t>
  </si>
  <si>
    <t>заплановано у ІІ кварталі, але за браком фінансових ресурсів, викорисстали в цьому кварталі частково</t>
  </si>
  <si>
    <t>Амортизація основних засобів і нематеріальних активів</t>
  </si>
  <si>
    <t>зменшення за рахунок передачі в оренду основних засобів</t>
  </si>
  <si>
    <t>інші витрати (розшифрувати)</t>
  </si>
  <si>
    <t>обовязкові платежі та збори</t>
  </si>
  <si>
    <t>1018/1</t>
  </si>
  <si>
    <t>нарахування податків на землю, надра, екологічний податок</t>
  </si>
  <si>
    <t>інші</t>
  </si>
  <si>
    <t>1018/2</t>
  </si>
  <si>
    <t>раціон харчування</t>
  </si>
  <si>
    <t>сплата сервітуту</t>
  </si>
  <si>
    <t>1018/3</t>
  </si>
  <si>
    <t>охорона праці</t>
  </si>
  <si>
    <t>1018/4</t>
  </si>
  <si>
    <t>за браком коштів не використано</t>
  </si>
  <si>
    <t>охорона навколишного середовища</t>
  </si>
  <si>
    <t>1018/5</t>
  </si>
  <si>
    <t>пожежнa безпекa</t>
  </si>
  <si>
    <t>1018/6</t>
  </si>
  <si>
    <t>загальновиробничі витрати (в т.ч. загальнопортові)</t>
  </si>
  <si>
    <t>1018/7</t>
  </si>
  <si>
    <t>послуги з оформлення документів</t>
  </si>
  <si>
    <t>1018/8</t>
  </si>
  <si>
    <t>Послуга із забезпеченням доступу портового оператора до причалу</t>
  </si>
  <si>
    <t>1018/9</t>
  </si>
  <si>
    <t>згідно наказу Міністерства інфраструктури України №541 від 18.12.15р. нараховано тариф на послуги</t>
  </si>
  <si>
    <t>витрати на забезпечення відпусток</t>
  </si>
  <si>
    <t>Валовий прибуток (збиток)</t>
  </si>
  <si>
    <t>витрати на службові відрядження</t>
  </si>
  <si>
    <t>відрядження адміністративного персоналу для виробничих та економічних питань</t>
  </si>
  <si>
    <t>витрати на зв’язок</t>
  </si>
  <si>
    <t>корпоративний зв'язок з МТС та телекомунікаційні послуги</t>
  </si>
  <si>
    <t>витрати на оплату праці</t>
  </si>
  <si>
    <t>відповідно чинного законодавства</t>
  </si>
  <si>
    <t>відрахування на соціальні заходи</t>
  </si>
  <si>
    <t>згідно нормативу 22%</t>
  </si>
  <si>
    <t>амортизація основних засобів і нематеріальних активів загальногосподарського призначення</t>
  </si>
  <si>
    <t>збільшення за рахунок коригування сум загальновиробничих фондів</t>
  </si>
  <si>
    <t>витрати на операційну оренду основних засобів та роялті, що мають загальногосподарське призначення</t>
  </si>
  <si>
    <t>витрати на страхування майна загальногосподарського призначення</t>
  </si>
  <si>
    <t>витрати на страхування загальногосподарського персоналу</t>
  </si>
  <si>
    <t>організаційно-технічні послуги</t>
  </si>
  <si>
    <t>обслуговування ІАЛС, інтернет послуги, обслуговування програмного забезпечення</t>
  </si>
  <si>
    <t>консультаційні та інформаційні послуги</t>
  </si>
  <si>
    <t>юридичні послуги</t>
  </si>
  <si>
    <t>послуги з оцінки майна</t>
  </si>
  <si>
    <t>витрати на охорону праці загальногосподарського персоналу</t>
  </si>
  <si>
    <t>витрати на підвищення кваліфікації та перепідготовку кадрів</t>
  </si>
  <si>
    <t>витрати на утримання основних фондів, інших необоротних активів загальногосподарського використання,  у тому числі:</t>
  </si>
  <si>
    <t>витрати на поліпшення основних фондів</t>
  </si>
  <si>
    <t>1050/1</t>
  </si>
  <si>
    <t>інші адміністративні витрати (розшифрувати)</t>
  </si>
  <si>
    <t>електроенергія</t>
  </si>
  <si>
    <t>1051/1</t>
  </si>
  <si>
    <t>витрати на електроенергію адміністративного приміщення</t>
  </si>
  <si>
    <t>послуги банку</t>
  </si>
  <si>
    <t>1051/2</t>
  </si>
  <si>
    <t>витрати на розрахункове обслуговування банків</t>
  </si>
  <si>
    <t>1051/3</t>
  </si>
  <si>
    <t>ТМЦ на дільниці-3,7, поштові витрати-0,2, папір -0,7, ремонт-0,7, виготовлення технічного паспорту на об'екти нерухомості Порту-12,5</t>
  </si>
  <si>
    <t>Витрати на збут, у тому числі:</t>
  </si>
  <si>
    <t>транспортні витрати</t>
  </si>
  <si>
    <t>витрати на зберігання та упаковку</t>
  </si>
  <si>
    <t>амортизація основних засобів і нематеріальних активів</t>
  </si>
  <si>
    <t>витрати на рекламу</t>
  </si>
  <si>
    <t>інші витрати на збут (розшифрувати)</t>
  </si>
  <si>
    <t>Інші операційні доходи, усього, у тому числі:</t>
  </si>
  <si>
    <t>нетипові операційні доходи (розшифрувати)</t>
  </si>
  <si>
    <t>інші операційні доходи (розшифрувати)</t>
  </si>
  <si>
    <t>від операційної оренди активів</t>
  </si>
  <si>
    <t>1073/1</t>
  </si>
  <si>
    <t>дохід від надання в оренду основних засобів</t>
  </si>
  <si>
    <t>дохід від списання кредиторської заборгованості, щодо якої минув строк позиву</t>
  </si>
  <si>
    <t>інші доходи</t>
  </si>
  <si>
    <t>1073/2</t>
  </si>
  <si>
    <t>від реалізації оборотних активів</t>
  </si>
  <si>
    <t>1073/3</t>
  </si>
  <si>
    <t>дохід від реалізації запасів</t>
  </si>
  <si>
    <t>Інші операційні витрати, усього, у тому числі:</t>
  </si>
  <si>
    <t>нетипові операційні витрати (розшифрувати)</t>
  </si>
  <si>
    <t>витрати на благодійну допомогу</t>
  </si>
  <si>
    <t>відрахування до резерву сумнівних боргів</t>
  </si>
  <si>
    <t>відрахування до недержавних пенсійних фондів</t>
  </si>
  <si>
    <t>інші операційні витрати (розшифрувати)</t>
  </si>
  <si>
    <t>собівартість реалізованих виробничих запасів</t>
  </si>
  <si>
    <t>-</t>
  </si>
  <si>
    <t>витрати згідно з Колдоговором</t>
  </si>
  <si>
    <t>1086/1</t>
  </si>
  <si>
    <t>виплати матеріальної допомоги згідно колективного договору</t>
  </si>
  <si>
    <t>перерахування профкому</t>
  </si>
  <si>
    <t>1086/2</t>
  </si>
  <si>
    <t>перерахування коштів згідно колективного договору п.8.12 на культмасову роботу</t>
  </si>
  <si>
    <t>штрафи, пені</t>
  </si>
  <si>
    <t>1086/3</t>
  </si>
  <si>
    <t>штрафні санкції з податку на додану вартість</t>
  </si>
  <si>
    <t>інші витрати</t>
  </si>
  <si>
    <t>1086/4</t>
  </si>
  <si>
    <t>прибутковий податок за готівковий розрахунок</t>
  </si>
  <si>
    <t>списання безнадійної дебіторської заборгованості</t>
  </si>
  <si>
    <t>амортизація зданих в оренду основних засобів</t>
  </si>
  <si>
    <t>1086/5</t>
  </si>
  <si>
    <t>Дохід від участі в капіталі (розшифрувати)</t>
  </si>
  <si>
    <t>Втрати від участі в капіталі (розшифрувати)</t>
  </si>
  <si>
    <t>Інші фінансові доходи (розшифрувати)</t>
  </si>
  <si>
    <t>Фінансові витрати (розшифрувати)</t>
  </si>
  <si>
    <t>відсотки за кредитами тощо</t>
  </si>
  <si>
    <t>інші доходи (розшифрувати)</t>
  </si>
  <si>
    <t>доходи від передачі та/або списання майна, основних засобів тощо</t>
  </si>
  <si>
    <t>витрати від передачі та/або списання майна, основних засобів тощо</t>
  </si>
  <si>
    <t>Чистий фінансовий результат, у тому числі:</t>
  </si>
  <si>
    <t>прибуток</t>
  </si>
  <si>
    <t>збиток</t>
  </si>
  <si>
    <t>Розрахунок показника EBITDA</t>
  </si>
  <si>
    <t>Фінансовий результат від операційної діяльності, рядок 1100</t>
  </si>
  <si>
    <t>плюс амортизація, рядок 1430</t>
  </si>
  <si>
    <t>мінус операційні доходи від курсових різниць, рядок 1071</t>
  </si>
  <si>
    <t>плюс операційні витрати від курсових різниць, рядок 1081</t>
  </si>
  <si>
    <t>мінус значні нетипові операційні доходи, рядок 1072</t>
  </si>
  <si>
    <t>плюс значні нетипові операційні витрати, рядок 1082</t>
  </si>
  <si>
    <t>у тому числі за основними видами діяльності за КВЕД</t>
  </si>
  <si>
    <t>Інші фонди (розшифрувати)</t>
  </si>
  <si>
    <t>Інші цілі (розшифрувати)</t>
  </si>
  <si>
    <t>виправлення помилок минулих періодів</t>
  </si>
  <si>
    <t>податок на доходи фізичних осіб</t>
  </si>
  <si>
    <t>інші податки та збори (розшифрувати)</t>
  </si>
  <si>
    <t>військовий збір</t>
  </si>
  <si>
    <t>2119/1</t>
  </si>
  <si>
    <t>Сплата податків та зборів до місцевих бюджетів (податкові платежі), усього, у тому числі:</t>
  </si>
  <si>
    <t>земельний податок</t>
  </si>
  <si>
    <t>орендна плата</t>
  </si>
  <si>
    <t>2124/1</t>
  </si>
  <si>
    <t>Інші податки, збори та платежі на користь держави, усього, у тому числі:</t>
  </si>
  <si>
    <t>митні платежі</t>
  </si>
  <si>
    <t>інші податки, збори та платежі (розшифрувати)</t>
  </si>
  <si>
    <t>рентна плата за спеціальне використання води</t>
  </si>
  <si>
    <t>Погашення податкового боргу, усього, у тому числі:</t>
  </si>
  <si>
    <t>погашення реструктуризованих та відстрочених сум, що підлягають сплаті в поточному році до бюджетів та державних цільових фондів</t>
  </si>
  <si>
    <t>інші (штрафи, пені, неустойки) (розшифрувати)</t>
  </si>
  <si>
    <t>штрафи</t>
  </si>
  <si>
    <t>пені</t>
  </si>
  <si>
    <t>ІІІ. Рух грошових коштів (за прямим методом)</t>
  </si>
  <si>
    <t>І. Рух коштів у результаті операційної діяльності</t>
  </si>
  <si>
    <t>Надходження грошових коштів від операційної діяльності</t>
  </si>
  <si>
    <t>Виручка від реалізації продукції (товарів, робіт, послуг)</t>
  </si>
  <si>
    <t>Повернення податків і зборів, у тому числі:</t>
  </si>
  <si>
    <t>податку на додану вартість</t>
  </si>
  <si>
    <t>Цільове фінансування  (розшифрувати)</t>
  </si>
  <si>
    <t>інше</t>
  </si>
  <si>
    <t>3030/1</t>
  </si>
  <si>
    <t>Надходження авансів від покупців і замовників</t>
  </si>
  <si>
    <t>Отримання коштів за короткостроковими зобов'язаннями, у тому числі:</t>
  </si>
  <si>
    <t>кредити</t>
  </si>
  <si>
    <t>позики</t>
  </si>
  <si>
    <t>облігації</t>
  </si>
  <si>
    <t>Інші надходження (розшифрувати)</t>
  </si>
  <si>
    <t>доходи від операційної оренди майна</t>
  </si>
  <si>
    <t>3060/1</t>
  </si>
  <si>
    <t>3060/2</t>
  </si>
  <si>
    <t>надходження для виплат соціального страхування</t>
  </si>
  <si>
    <t>Видатки грошових коштів від операційної діяльності</t>
  </si>
  <si>
    <t>Розрахунки за продукцію (товари, роботи та послуги)</t>
  </si>
  <si>
    <t>Розрахунки з оплати праці</t>
  </si>
  <si>
    <t>Повернення коштів за короткостроковими зобов'язаннями, у тому числі:</t>
  </si>
  <si>
    <t>Зобов’язання з податків, зборів та інших обов’язкових платежів, у тому числі:</t>
  </si>
  <si>
    <t>податок на додану вартість</t>
  </si>
  <si>
    <t>рентна плата</t>
  </si>
  <si>
    <t>інші обов’язкові платежі, у тому числі:</t>
  </si>
  <si>
    <t>відрахування частини чистого прибутку державними підприємствами</t>
  </si>
  <si>
    <t>3146/1</t>
  </si>
  <si>
    <t>відрахування частини чистого прибутку до фонду на виплату дивідендів на державну частку господарськими товариствами</t>
  </si>
  <si>
    <t>3146/2</t>
  </si>
  <si>
    <t>інші платежі (розшифрувати)</t>
  </si>
  <si>
    <t>3150/1</t>
  </si>
  <si>
    <t>3150/2</t>
  </si>
  <si>
    <t>штрафи та інші санкції</t>
  </si>
  <si>
    <t>3150/3</t>
  </si>
  <si>
    <t>екологічний податок</t>
  </si>
  <si>
    <t>3150/4</t>
  </si>
  <si>
    <t>Інші</t>
  </si>
  <si>
    <t>3150/5</t>
  </si>
  <si>
    <t>Повернення коштів до бюджету</t>
  </si>
  <si>
    <t>Інші витрати (розшифрувати)</t>
  </si>
  <si>
    <t>перерахування профспілкам</t>
  </si>
  <si>
    <t>3170/1</t>
  </si>
  <si>
    <t>комісія банка</t>
  </si>
  <si>
    <t>3170/2</t>
  </si>
  <si>
    <t>розрахунки по авансах</t>
  </si>
  <si>
    <t>3170/3</t>
  </si>
  <si>
    <t>розрахунки з підзвітними особами</t>
  </si>
  <si>
    <t>3170/6</t>
  </si>
  <si>
    <t>аліменти</t>
  </si>
  <si>
    <t>3170/5</t>
  </si>
  <si>
    <t>інши витрати</t>
  </si>
  <si>
    <t>3170/4</t>
  </si>
  <si>
    <t>II. Рух коштів у результаті інвестиційної діяльності</t>
  </si>
  <si>
    <t>Надходження грошових коштів від інвестиційної діяльності</t>
  </si>
  <si>
    <t>Виручка від реалізації фінансових інвестицій</t>
  </si>
  <si>
    <t>Виручка від реалізації необоротних активів</t>
  </si>
  <si>
    <t>Надходження від продажу акцій та облігацій</t>
  </si>
  <si>
    <t>Видатки грошових коштів від інвестиційної діяльності</t>
  </si>
  <si>
    <t>Придбання (створення) основних засобів (розшифрувати)</t>
  </si>
  <si>
    <t>придбання основних засобів</t>
  </si>
  <si>
    <t>Капітальне будівництво (розшифрувати)</t>
  </si>
  <si>
    <t>Придбання (створення) нематеріальних активів (розшифрувати)</t>
  </si>
  <si>
    <t>Придбання акцій та облігацій</t>
  </si>
  <si>
    <t>III. Рух коштів у результаті фінансової діяльності</t>
  </si>
  <si>
    <t>Надходження грошових коштів від фінансової діяльності</t>
  </si>
  <si>
    <t>Надходження від власного капіталу</t>
  </si>
  <si>
    <t>Отримання коштів за довгостроковими зобов'язаннями, у тому числі:</t>
  </si>
  <si>
    <t>поворотна фінансова допомога</t>
  </si>
  <si>
    <t>Видатки грошових коштів від фінансової діяльності</t>
  </si>
  <si>
    <t>Витрачання на викуп власних акцій</t>
  </si>
  <si>
    <t>Повернення коштів за довгостроковими зобов'язаннями, у тому числі:</t>
  </si>
  <si>
    <t>Сплата дивідендів</t>
  </si>
  <si>
    <t>Чистий рух коштів від фінансової діяльності </t>
  </si>
  <si>
    <t>Чистий грошовий потік</t>
  </si>
  <si>
    <t>IV. Капітальні інвестиції</t>
  </si>
  <si>
    <t>Капітальні інвестиції, усього,
у тому числі:</t>
  </si>
  <si>
    <t>Оптимальне значення</t>
  </si>
  <si>
    <t>Факт за 3-й Квартал 2016 року</t>
  </si>
  <si>
    <t>Примітки</t>
  </si>
  <si>
    <t>Коефіцієнти рентабельності та прибутковості</t>
  </si>
  <si>
    <t>Валова рентабельність
(валовий прибуток, рядок 1020 / чистий дохід від реалізації продукції (товарів, робіт, послуг), рядок 1000) х 100, %</t>
  </si>
  <si>
    <t>Збільшення</t>
  </si>
  <si>
    <t>Рентабельність EBITDA
(EBITDA, рядок 1310 / чистий дохід від реалізації продукції (товарів, робіт, послуг), рядок 1000) х 100, %</t>
  </si>
  <si>
    <t>Рентабельність активів
(чистий фінансовий результат, рядок 1200 / вартість активів, рядок 6020) х 100, %</t>
  </si>
  <si>
    <t>Характеризує ефективність використання активів підприємства</t>
  </si>
  <si>
    <t>Рентабельність власного капіталу
(чистий фінансовий результат, рядок 1200 / власний капітал, рядок 6080) х 100, %</t>
  </si>
  <si>
    <t>Рентабельність діяльності
(чистий фінансовий результат, рядок 1200 / чистий дохід від реалізації продукції (товарів, робіт, послуг), рядок 1000) х 100, %</t>
  </si>
  <si>
    <t>Характеризує ефективність господарської діяльності підприємства</t>
  </si>
  <si>
    <t>Коефіцієнти фінансової стійкості та ліквідності</t>
  </si>
  <si>
    <t>Коефіцієнт відношення боргу до EBITDA
(довгострокові зобов'язання, рядок 6030 + поточні зобов'язання, рядок 6040) / EBITDA, рядок 1310</t>
  </si>
  <si>
    <t>Коефіцієнт фінансової стійкості
(власний капітал, рядок 6080 / (довгострокові зобов'язання, рядок 6030 + поточні зобов'язання, рядок 6040))</t>
  </si>
  <si>
    <t>&gt; 1</t>
  </si>
  <si>
    <t>Характеризує співвідношення власних та позикових коштів і залежність підприємства від зовнішніх фінансових джерел</t>
  </si>
  <si>
    <t>Коефіцієнт поточної ліквідності (покриття)
(оборотні активи, рядок 6010 / поточні зобов'язання, рядок 6040)</t>
  </si>
  <si>
    <t>Показує достатність ресурсів підприємства, які може бути використано для погашення його поточних зобов'язань.  Нормативним значенням для цього показника є &gt; 1–1,5</t>
  </si>
  <si>
    <t>Аналіз капітальних інвестицій</t>
  </si>
  <si>
    <t>Коефіцієнт відношення капітальних інвестицій до амортизації
(капітальні інвестиції, рядок 4000 / амортизація, рядок 1430)</t>
  </si>
  <si>
    <t>Коефіцієнт відношення капітальних інвестицій до чистого доходу від реалізації продукції (товарів, робіт, послуг)
(капітальні інвестиції, рядок 4000 / чистий дохід від реалізації продукції (товарів, робіт, послуг), рядок 1000)</t>
  </si>
  <si>
    <t>Коефіцієнт зносу основних засобів 
(сума зносу, рядок 6003 / первісна вартість основних засобів, рядок 6002)</t>
  </si>
  <si>
    <t>Зменшення</t>
  </si>
  <si>
    <t>Характеризує інвестиційну політику підприємства</t>
  </si>
  <si>
    <t>Ковенанти/обмежувальні коефіцієнти</t>
  </si>
  <si>
    <t>Інші коефіцієнти/ковенанти, якщо такі передбачені умовами кредитних договорів, із зазначенням банку, валюти та суми зобов'язання на дату останньої звітності, строку погашення. У графі "Оптимальне значення" вказати граничне значення коефіцієнта</t>
  </si>
  <si>
    <t>Інформація</t>
  </si>
  <si>
    <t>до фінансового плану на 2016 рік</t>
  </si>
  <si>
    <t>(найменування підприємства)</t>
  </si>
  <si>
    <t>1. Дані про підприємство, персонал та фонд заробітної плати</t>
  </si>
  <si>
    <t>Загальна інформація про підприємство (резюме)</t>
  </si>
  <si>
    <t>Факт
відповідного періоду минулого року</t>
  </si>
  <si>
    <t>План
звітного періоду</t>
  </si>
  <si>
    <t>Факт
звітного періоду</t>
  </si>
  <si>
    <t>Відхилення,  +/–
(Факт звітного періоду /
План звітного періоду)</t>
  </si>
  <si>
    <t>Виконання, %
(Факт звітного періоду /
План звітного періоду)</t>
  </si>
  <si>
    <t>Середня кількість працівників (штатних працівників, зовнішніх сумісників та працівників, що працюють за цивільно-правовими договорами),
у тому числі:</t>
  </si>
  <si>
    <t>Фонд оплати праці, тис. грн,
у тому числі:</t>
  </si>
  <si>
    <t>Витрати на оплату праці,
тис. грн, у тому числі:</t>
  </si>
  <si>
    <t>Середньомісячні витрати на оплату праці
одного працівника (грн), усього,
у тому числі:</t>
  </si>
  <si>
    <t>У разі збільшення витрат на оплату праці в плановому році порівняно з установленим рівнем поточного року та фактом попереднього року надаються обґрунтування.</t>
  </si>
  <si>
    <t>2. Перелік підприємств, які включені до консолідованого (зведеного) фінансового плану</t>
  </si>
  <si>
    <t>Код за ЄДРПОУ</t>
  </si>
  <si>
    <t>Найменування підприємства</t>
  </si>
  <si>
    <t>Вид діяльності</t>
  </si>
  <si>
    <t>01125703</t>
  </si>
  <si>
    <t>52.22 Допоміжне обслуговування водного транспорту</t>
  </si>
  <si>
    <t>3. Інформація про бізнес підприємства (код рядка 1000 фінансового плану)</t>
  </si>
  <si>
    <t>Найменування видів діяльності за КВЕД</t>
  </si>
  <si>
    <t>План</t>
  </si>
  <si>
    <t>Факт</t>
  </si>
  <si>
    <t>Відхилення,  +/–</t>
  </si>
  <si>
    <t>Виконання, %</t>
  </si>
  <si>
    <t>Зміна ціни одиниці  (вартості продукції/     наданих послуг)</t>
  </si>
  <si>
    <t>чистий дохід  від реалізації продукції (товарів, робіт, послуг),     тис. гривень</t>
  </si>
  <si>
    <t>кількість продукції/ наданих послуг, одиниця виміру</t>
  </si>
  <si>
    <t>ціна одиниці     (вартість  продукції/     наданих послуг), гривень</t>
  </si>
  <si>
    <t>чистий дохід  від реалізації продукції (товарів, робіт, послуг)</t>
  </si>
  <si>
    <t>кількість продукції/ наданих послуг</t>
  </si>
  <si>
    <t>від вантажних робіт</t>
  </si>
  <si>
    <t>від  реалізації морського піску</t>
  </si>
  <si>
    <t>портовий флот</t>
  </si>
  <si>
    <t>швартові послуги</t>
  </si>
  <si>
    <t>4. Діючі фінансові зобов'язання підприємства</t>
  </si>
  <si>
    <t>Найменування  банку</t>
  </si>
  <si>
    <t>Вид кредитного продукту та цільове призначення</t>
  </si>
  <si>
    <t>Сума, валюта за договорами</t>
  </si>
  <si>
    <t>Процентна ставка</t>
  </si>
  <si>
    <t>Дата видачі/погашення (графік)</t>
  </si>
  <si>
    <t>Заборгованість на останню дату</t>
  </si>
  <si>
    <t>Забезпечення</t>
  </si>
  <si>
    <t>ПАТ "Банк Морський"</t>
  </si>
  <si>
    <t>поповнення обігових коштів</t>
  </si>
  <si>
    <t>300</t>
  </si>
  <si>
    <t>23</t>
  </si>
  <si>
    <t>18.05.2012</t>
  </si>
  <si>
    <t>заборгованність станом на 30.09.2015р.</t>
  </si>
  <si>
    <t>5. Інформація щодо отримання та повернення залучених коштів</t>
  </si>
  <si>
    <t>Зобов'язання</t>
  </si>
  <si>
    <t>Заборгованість за кредитами на початок звітного періоду</t>
  </si>
  <si>
    <t>Отримано залучених коштів за звітний період</t>
  </si>
  <si>
    <t>Повернено залучених коштів  за звітний період</t>
  </si>
  <si>
    <t>Заборгованість на кінець звітного періоду</t>
  </si>
  <si>
    <t>Довгострокові зобов'язання, усього</t>
  </si>
  <si>
    <t>у тому числі:</t>
  </si>
  <si>
    <t>Короткострокові зобов'язання, усього</t>
  </si>
  <si>
    <t>овердрафтовий кредит</t>
  </si>
  <si>
    <t>Інші фінансові зобов'язання, усього</t>
  </si>
  <si>
    <t>поворотна безвідсоткова фінансова допомога</t>
  </si>
  <si>
    <t>6. Витрати, пов'язані з використанням власних службових автомобілів (у складі адміністративних витрат, рядок 1031)</t>
  </si>
  <si>
    <t>№ з/п</t>
  </si>
  <si>
    <t>Марка</t>
  </si>
  <si>
    <t>Рік придбання</t>
  </si>
  <si>
    <t>Мета використання</t>
  </si>
  <si>
    <t>Витрати, усього</t>
  </si>
  <si>
    <t>Відхилення,  +/–
(факт звітного періоду /
план звітного періоду)</t>
  </si>
  <si>
    <t>Виконання, %
(факт звітного періоду /
план звітного періоду)</t>
  </si>
  <si>
    <t>факт
відповідного періоду
минулого року</t>
  </si>
  <si>
    <t>план
звітного періоду</t>
  </si>
  <si>
    <t>факт
звітного періоду</t>
  </si>
  <si>
    <t>7. Витрати на оренду службових автомобілів (у складі адміністративних витрат, рядок 1032)</t>
  </si>
  <si>
    <t>Договір</t>
  </si>
  <si>
    <t>Дата початку оренди</t>
  </si>
  <si>
    <t>Договір найму (оренди) транспортного засобу №34-16/04-13 від 16.04.2013р.</t>
  </si>
  <si>
    <t>LEXUS - LS430</t>
  </si>
  <si>
    <t>Для здійснення перевезень адміністративного персоналу</t>
  </si>
  <si>
    <t>16.04.2013р.</t>
  </si>
  <si>
    <t>8. Джерела капітальних інвестицій</t>
  </si>
  <si>
    <t>Найменування об’єкта</t>
  </si>
  <si>
    <t>Залучення кредитних коштів</t>
  </si>
  <si>
    <t>Бюджетне фінансування</t>
  </si>
  <si>
    <t>Власні кошти (розшифрувати)</t>
  </si>
  <si>
    <t>Інші джерела (розшифрувати)</t>
  </si>
  <si>
    <t>I</t>
  </si>
  <si>
    <t>Капітальне будівництво</t>
  </si>
  <si>
    <t>II</t>
  </si>
  <si>
    <t>Придбання (виготовлення) основних засобів</t>
  </si>
  <si>
    <t>Придбання комп'ютерної техніки</t>
  </si>
  <si>
    <t>Придбання пожежних рукавів</t>
  </si>
  <si>
    <t>Придбання сигналізації адміністративного призначення</t>
  </si>
  <si>
    <t>III</t>
  </si>
  <si>
    <t>Придбання (виготовлення) інших необоротних матеріальних активів</t>
  </si>
  <si>
    <t>IV</t>
  </si>
  <si>
    <t>Придбання (створення) нематеріальних активів</t>
  </si>
  <si>
    <t>V</t>
  </si>
  <si>
    <t>Модернізація, модифікація (добудова, дообладнання, реконструкція) основних засобів</t>
  </si>
  <si>
    <t>Модернізація та ремонт кранової техніки ПК "Альбатрос", ПК "Ганц" та іншої</t>
  </si>
  <si>
    <t>Черговий ремонт плавзасобів Мб "Скадовськ" МБ "Капустин", БК "Иванченко"</t>
  </si>
  <si>
    <t>VI</t>
  </si>
  <si>
    <t>Капітальний ремонт</t>
  </si>
  <si>
    <t>Відсоток</t>
  </si>
  <si>
    <t>9. Капітальне будівництво (рядок 4010 таблиці 4)</t>
  </si>
  <si>
    <t>№</t>
  </si>
  <si>
    <t>Найменування об’єктів</t>
  </si>
  <si>
    <t>Рік початку і закінчення будівництва</t>
  </si>
  <si>
    <t>Загальна кошторисна вартість</t>
  </si>
  <si>
    <t>Первісна балансова вартість введених потужностей на початок звітного періоду</t>
  </si>
  <si>
    <t>Незавершене будівництво на початок звітного періоду</t>
  </si>
  <si>
    <t>Інформація щодо проектно-кошторисної документації (стан розроблення, затвердження, у разі затвердження зазначити орган, яким затверджено, та відповідний документ)</t>
  </si>
  <si>
    <t>Документ, яким затверджений титул будови, із зазначенням органу, який його погодив</t>
  </si>
  <si>
    <t>освоєння капітальних вкладень</t>
  </si>
  <si>
    <t>фінансування капітальних інвестицій (оплата грошовими коштами), усього</t>
  </si>
  <si>
    <t>у тому числі</t>
  </si>
  <si>
    <t>кредитні кошти</t>
  </si>
  <si>
    <t>інші джерела (зазначити джерело)</t>
  </si>
  <si>
    <t>В.о.директора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</si>
</sst>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6">
    <numFmt numFmtId="164" formatCode="00000000"/>
    <numFmt numFmtId="165" formatCode="[=0]&quot;&quot;;General"/>
    <numFmt numFmtId="166" formatCode="#,##0.0"/>
    <numFmt numFmtId="167" formatCode="0.0"/>
    <numFmt numFmtId="168" formatCode="[=-1837]&quot;(1 837,0)&quot;;General"/>
    <numFmt numFmtId="169" formatCode="[=-3557]&quot;(3 557,0)&quot;;General"/>
    <numFmt numFmtId="170" formatCode="[=-3349]&quot;(3 349,0)&quot;;General"/>
    <numFmt numFmtId="171" formatCode="[=-1914]&quot;(1 914,0)&quot;;General"/>
    <numFmt numFmtId="172" formatCode="[=-1083]&quot;(1 083,0)&quot;;General"/>
    <numFmt numFmtId="173" formatCode="[=-1812]&quot;(1 812,0)&quot;;General"/>
    <numFmt numFmtId="174" formatCode="[=-705]&quot;(705,0)&quot;;General"/>
    <numFmt numFmtId="175" formatCode="[=-496]&quot;(496,0)&quot;;General"/>
    <numFmt numFmtId="176" formatCode="[=-1006]&quot;(1 006,0)&quot;;General"/>
    <numFmt numFmtId="177" formatCode="[=-1171]&quot;(1 171,0)&quot;;General"/>
    <numFmt numFmtId="178" formatCode="[=-1223]&quot;(1 223,0)&quot;;General"/>
    <numFmt numFmtId="179" formatCode="[=-389]&quot;(389,0)&quot;;General"/>
    <numFmt numFmtId="180" formatCode="[=-454]&quot;(454,0)&quot;;General"/>
    <numFmt numFmtId="181" formatCode="[=-65]&quot;(65,0)&quot;;General"/>
    <numFmt numFmtId="182" formatCode="[=-4]&quot;(4,0)&quot;;General"/>
    <numFmt numFmtId="183" formatCode="[=-225]&quot;(225,0)&quot;;General"/>
    <numFmt numFmtId="184" formatCode="[=-132]&quot;(132,0)&quot;;General"/>
    <numFmt numFmtId="185" formatCode="[=-22]&quot;(22,0)&quot;;General"/>
    <numFmt numFmtId="186" formatCode="[=-88]&quot;(88,0)&quot;;General"/>
    <numFmt numFmtId="187" formatCode="[=-66]&quot;(66,0)&quot;;General"/>
    <numFmt numFmtId="188" formatCode="[=-16.7]&quot;(16,7)&quot;;General"/>
    <numFmt numFmtId="189" formatCode="[=-2]&quot;(2,0)&quot;;General"/>
    <numFmt numFmtId="190" formatCode="[=-1]&quot;(1,0)&quot;;General"/>
    <numFmt numFmtId="191" formatCode="[=-3064]&quot;(3 064,0)&quot;;General"/>
    <numFmt numFmtId="192" formatCode="[=-1981]&quot;(1 981,0)&quot;;General"/>
    <numFmt numFmtId="193" formatCode="[=-1013]&quot;(1 013,0)&quot;;General"/>
    <numFmt numFmtId="194" formatCode="[=-1123]&quot;(1 123,0)&quot;;General"/>
    <numFmt numFmtId="195" formatCode="[=-2198.4]&quot;(2 198,4)&quot;;General"/>
    <numFmt numFmtId="196" formatCode="[=-1190]&quot;(1 190,0)&quot;;General"/>
    <numFmt numFmtId="197" formatCode="[=-719]&quot;(719,0)&quot;;General"/>
    <numFmt numFmtId="198" formatCode="[=-1126]&quot;(1 126,0)&quot;;General"/>
    <numFmt numFmtId="199" formatCode="[=-126]&quot;(126,0)&quot;;General"/>
    <numFmt numFmtId="200" formatCode="[=-45]&quot;(45,0)&quot;;General"/>
    <numFmt numFmtId="201" formatCode="[=-122.5]&quot;(122,5)&quot;;General"/>
    <numFmt numFmtId="202" formatCode="[=-139.3]&quot;(139,3)&quot;;General"/>
    <numFmt numFmtId="203" formatCode="[=-208]&quot;(208,0)&quot;;General"/>
    <numFmt numFmtId="204" formatCode="[=-520]&quot;(520,0)&quot;;General"/>
    <numFmt numFmtId="205" formatCode="[=-202]&quot;(202,0)&quot;;General"/>
    <numFmt numFmtId="206" formatCode="[=-811]&quot;(811,0)&quot;;General"/>
    <numFmt numFmtId="207" formatCode="[=-2031]&quot;(2 031,0)&quot;;General"/>
    <numFmt numFmtId="208" formatCode="[=-4953]&quot;(4 953,0)&quot;;General"/>
    <numFmt numFmtId="209" formatCode="[=-4704]&quot;(4 704,0)&quot;;General"/>
    <numFmt numFmtId="210" formatCode="[=-2845]&quot;(2 845,0)&quot;;General"/>
    <numFmt numFmtId="211" formatCode="[=-1625]&quot;(1 625,0)&quot;;General"/>
    <numFmt numFmtId="212" formatCode="[=-96]&quot;(96,0)&quot;;General"/>
    <numFmt numFmtId="213" formatCode="[=-7]&quot;(7,0)&quot;;General"/>
    <numFmt numFmtId="214" formatCode="[=-125]&quot;(125,0)&quot;;General"/>
    <numFmt numFmtId="215" formatCode="[=-434]&quot;(434,0)&quot;;General"/>
    <numFmt numFmtId="216" formatCode="[=-98]&quot;(98,0)&quot;;General"/>
    <numFmt numFmtId="217" formatCode="[=-6]&quot;(6,0)&quot;;General"/>
    <numFmt numFmtId="218" formatCode="[=-92]&quot;(92,0)&quot;;General"/>
    <numFmt numFmtId="219" formatCode="[=-726]&quot;(726,0)&quot;;General"/>
    <numFmt numFmtId="220" formatCode="[=-12940]&quot;(12 940,0)&quot;;General"/>
    <numFmt numFmtId="221" formatCode="[=-16986]&quot;(16 986,0)&quot;;General"/>
    <numFmt numFmtId="222" formatCode="[=-17980]&quot;(17 980,0)&quot;;General"/>
    <numFmt numFmtId="223" formatCode="[=-26]&quot;(26,0)&quot;;General"/>
    <numFmt numFmtId="224" formatCode="[=-16004]&quot;(16 004,0)&quot;;General"/>
    <numFmt numFmtId="225" formatCode="[=-18993]&quot;(18 993,0)&quot;;General"/>
    <numFmt numFmtId="226" formatCode="[=-18791]&quot;(18 791,0)&quot;;General"/>
    <numFmt numFmtId="227" formatCode="[=-352.7]&quot;(352,7)&quot;;General"/>
    <numFmt numFmtId="228" formatCode="[=-344.3]&quot;(344,3)&quot;;General"/>
    <numFmt numFmtId="229" formatCode="[=-161.6]&quot;(161,6)&quot;;General"/>
    <numFmt numFmtId="230" formatCode="[=-155.8]&quot;(155,8)&quot;;General"/>
    <numFmt numFmtId="231" formatCode="[=-152.8]&quot;(152,8)&quot;;General"/>
    <numFmt numFmtId="232" formatCode="[=-670.1]&quot;(670,1)&quot;;General"/>
    <numFmt numFmtId="233" formatCode="[=-908]&quot;(908,0)&quot;;General"/>
    <numFmt numFmtId="234" formatCode="[=-332]&quot;(332,0)&quot;;General"/>
    <numFmt numFmtId="235" formatCode="[=-812]&quot;(812,0)&quot;;General"/>
    <numFmt numFmtId="236" formatCode="[=-29]&quot;(29,0)&quot;;General"/>
    <numFmt numFmtId="237" formatCode="[=-359]&quot;(359,0)&quot;;General"/>
    <numFmt numFmtId="238" formatCode="[=-500]&quot;(500,0)&quot;;General"/>
    <numFmt numFmtId="239" formatCode="[=-299]&quot;(299,0)&quot;;General"/>
    <numFmt numFmtId="240" formatCode="[=-175.6]&quot;(175,6)&quot;;General"/>
    <numFmt numFmtId="241" formatCode="[=-74.9]&quot;(74,9)&quot;;General"/>
    <numFmt numFmtId="242" formatCode="[=-13.2]&quot;(13,2)&quot;;General"/>
    <numFmt numFmtId="243" formatCode="[=-9]&quot;(9,0)&quot;;General"/>
    <numFmt numFmtId="244" formatCode="[=-22.5]&quot;(22,5)&quot;;General"/>
    <numFmt numFmtId="245" formatCode="[=-893]&quot;(893,0)&quot;;General"/>
    <numFmt numFmtId="246" formatCode="[=-873]&quot;(873,0)&quot;;General"/>
    <numFmt numFmtId="247" formatCode="[=-449]&quot;(449,0)&quot;;General"/>
    <numFmt numFmtId="248" formatCode="[=-1342]&quot;(1 342,0)&quot;;General"/>
    <numFmt numFmtId="249" formatCode="[=-342]&quot;(342,0)&quot;;General"/>
    <numFmt numFmtId="250" formatCode="[=-3002]&quot;(3 002,0)&quot;;General"/>
    <numFmt numFmtId="251" formatCode="[=-50]&quot;(50,0)&quot;;General"/>
    <numFmt numFmtId="252" formatCode="[=-1284.9]&quot;(1 284,9)&quot;;General"/>
    <numFmt numFmtId="253" formatCode="[=-73.7]&quot;(73,7)&quot;;General"/>
    <numFmt numFmtId="254" formatCode="[=-39]&quot;(39,0)&quot;;General"/>
    <numFmt numFmtId="255" formatCode="[=-20]&quot;(20,0)&quot;;General"/>
    <numFmt numFmtId="256" formatCode="[=-13]&quot;(13,0)&quot;;General"/>
    <numFmt numFmtId="257" formatCode="[=-120]&quot;(120,0)&quot;;General"/>
    <numFmt numFmtId="258" formatCode="[=-109]&quot;(109,0)&quot;;General"/>
    <numFmt numFmtId="259" formatCode="[=-40]&quot;(40,0)&quot;;General"/>
    <numFmt numFmtId="260" formatCode="[=-37]&quot;(37,0)&quot;;General"/>
    <numFmt numFmtId="261" formatCode="[=-192.8]&quot;(192,8)&quot;;General"/>
    <numFmt numFmtId="262" formatCode="[=-277]&quot;(277,0)&quot;;General"/>
    <numFmt numFmtId="263" formatCode="[=-171]&quot;(171,0)&quot;;General"/>
    <numFmt numFmtId="264" formatCode="[=-48]&quot;(48,0)&quot;;General"/>
    <numFmt numFmtId="265" formatCode="[=-1431]&quot;(1 431,0)&quot;;General"/>
    <numFmt numFmtId="266" formatCode="[=-1415]&quot;(1 415,0)&quot;;General"/>
    <numFmt numFmtId="267" formatCode="[=-905]&quot;(905,0)&quot;;General"/>
    <numFmt numFmtId="268" formatCode="[=-432]&quot;(432,0)&quot;;General"/>
    <numFmt numFmtId="269" formatCode="[=-525]&quot;(525,0)&quot;;General"/>
    <numFmt numFmtId="270" formatCode="[=-309]&quot;(309,0)&quot;;General"/>
    <numFmt numFmtId="271" formatCode="[=-199]&quot;(199,0)&quot;;General"/>
    <numFmt numFmtId="272" formatCode="[=-95]&quot;(95,0)&quot;;General"/>
    <numFmt numFmtId="273" formatCode="[=-24]&quot;(24,0)&quot;;General"/>
    <numFmt numFmtId="274" formatCode="[=-41]&quot;(41,0)&quot;;General"/>
    <numFmt numFmtId="275" formatCode="[=-31]&quot;(31,0)&quot;;General"/>
    <numFmt numFmtId="276" formatCode="[=-858.5]&quot;(858,5)&quot;;General"/>
    <numFmt numFmtId="277" formatCode="[=-684]&quot;(684,0)&quot;;General"/>
    <numFmt numFmtId="278" formatCode="[=-295]&quot;(295,0)&quot;;General"/>
    <numFmt numFmtId="279" formatCode="[=-201]&quot;(201,0)&quot;;General"/>
    <numFmt numFmtId="280" formatCode="[=-475]&quot;(475,0)&quot;;General"/>
    <numFmt numFmtId="281" formatCode="[=-284]&quot;(284,0)&quot;;General"/>
    <numFmt numFmtId="282" formatCode="[=-226]&quot;(226,0)&quot;;General"/>
    <numFmt numFmtId="283" formatCode="[=-85.8]&quot;(85,8)&quot;;General"/>
    <numFmt numFmtId="284" formatCode="[=-181]&quot;(181,0)&quot;;General"/>
    <numFmt numFmtId="285" formatCode="[=-30]&quot;(30,0)&quot;;General"/>
    <numFmt numFmtId="286" formatCode="[=-59]&quot;(59,0)&quot;;General"/>
    <numFmt numFmtId="287" formatCode="[=-232.8]&quot;(232,8)&quot;;General"/>
    <numFmt numFmtId="288" formatCode="[=-12]&quot;(12,0)&quot;;General"/>
    <numFmt numFmtId="289" formatCode="[=-0.6]&quot;(0,6)&quot;;General"/>
    <numFmt numFmtId="290" formatCode="[=-12.8]&quot;(12,8)&quot;;General"/>
    <numFmt numFmtId="291" formatCode="[=-70]&quot;(70,0)&quot;;General"/>
    <numFmt numFmtId="292" formatCode="[=-10]&quot;(10,0)&quot;;General"/>
    <numFmt numFmtId="293" formatCode="[=-60]&quot;(60,0)&quot;;General"/>
    <numFmt numFmtId="294" formatCode="[=-292]&quot;(292,0)&quot;;General"/>
    <numFmt numFmtId="295" formatCode="[=-83]&quot;(83,0)&quot;;General"/>
    <numFmt numFmtId="296" formatCode="[=-157]&quot;(157,0)&quot;;General"/>
    <numFmt numFmtId="297" formatCode="[=-74]&quot;(74,0)&quot;;General"/>
    <numFmt numFmtId="298" formatCode="[=-24.7]&quot;(24,7)&quot;;General"/>
    <numFmt numFmtId="299" formatCode="[=-32]&quot;(32,0)&quot;;General"/>
    <numFmt numFmtId="300" formatCode="[=-5]&quot;(5,0)&quot;;General"/>
    <numFmt numFmtId="301" formatCode="[=-39.8]&quot;(39,8)&quot;;General"/>
    <numFmt numFmtId="302" formatCode="[=-35]&quot;(35,0)&quot;;General"/>
    <numFmt numFmtId="303" formatCode="[=-11]&quot;(11,0)&quot;;General"/>
    <numFmt numFmtId="304" formatCode="[=-731]&quot;(731,0)&quot;;General"/>
    <numFmt numFmtId="305" formatCode="[=-778]&quot;(778,0)&quot;;General"/>
    <numFmt numFmtId="306" formatCode="[=-260]&quot;(260,0)&quot;;General"/>
    <numFmt numFmtId="307" formatCode="[=-298]&quot;(298,0)&quot;;General"/>
    <numFmt numFmtId="308" formatCode="[=-38]&quot;(38,0)&quot;;General"/>
    <numFmt numFmtId="309" formatCode="[=-268]&quot;(268,0)&quot;;General"/>
    <numFmt numFmtId="310" formatCode="[=-166]&quot;(166,0)&quot;;General"/>
    <numFmt numFmtId="311" formatCode="[=-57]&quot;(57,0)&quot;;General"/>
    <numFmt numFmtId="312" formatCode="[=-62]&quot;(62,0)&quot;;General"/>
    <numFmt numFmtId="313" formatCode="[=-33]&quot;(33,0)&quot;;General"/>
    <numFmt numFmtId="314" formatCode="[=-15.4]&quot;(15,4)&quot;;General"/>
    <numFmt numFmtId="315" formatCode="[=-3]&quot;(3,0)&quot;;General"/>
    <numFmt numFmtId="316" formatCode="[=-2.5]&quot;(2,5)&quot;;General"/>
    <numFmt numFmtId="317" formatCode="[=-3.7]&quot;(3,7)&quot;;General"/>
    <numFmt numFmtId="318" formatCode="[=-76.9]&quot;(76,9)&quot;;General"/>
    <numFmt numFmtId="319" formatCode="[=-137]&quot;(137,0)&quot;;General"/>
    <numFmt numFmtId="320" formatCode="[=-46.3]&quot;(46,3)&quot;;General"/>
    <numFmt numFmtId="321" formatCode="[=-15]&quot;(15,0)&quot;;General"/>
    <numFmt numFmtId="322" formatCode="[=-9.7]&quot;(9,7)&quot;;General"/>
    <numFmt numFmtId="323" formatCode="[=-20.9]&quot;(20,9)&quot;;General"/>
    <numFmt numFmtId="324" formatCode="[=-18]&quot;(18,0)&quot;;General"/>
    <numFmt numFmtId="325" formatCode="[=-8]&quot;(8,0)&quot;;General"/>
    <numFmt numFmtId="326" formatCode="[=-208.3]&quot;(208,3)&quot;;General"/>
    <numFmt numFmtId="327" formatCode="[=-130]&quot;(130,0)&quot;;General"/>
    <numFmt numFmtId="328" formatCode="[=-87]&quot;(87,0)&quot;;General"/>
    <numFmt numFmtId="329" formatCode="[=-67]&quot;(67,0)&quot;;General"/>
    <numFmt numFmtId="330" formatCode="[=-23.8]&quot;(23,8)&quot;;General"/>
    <numFmt numFmtId="331" formatCode="[=-0.5]&quot;(0,5)&quot;;General"/>
    <numFmt numFmtId="332" formatCode="[=-20.6]&quot;(20,6)&quot;;General"/>
    <numFmt numFmtId="333" formatCode="[=-135.5]&quot;(135,5)&quot;;General"/>
    <numFmt numFmtId="334" formatCode="[=-27.9]&quot;(27,9)&quot;;General"/>
    <numFmt numFmtId="335" formatCode="[=-54]&quot;(54,0)&quot;;General"/>
    <numFmt numFmtId="336" formatCode="[=-9.3]&quot;(9,3)&quot;;General"/>
    <numFmt numFmtId="337" formatCode="[=-129.6]&quot;(129,6)&quot;;General"/>
    <numFmt numFmtId="338" formatCode="[=-1936]&quot;(1 936,0)&quot;;General"/>
    <numFmt numFmtId="339" formatCode="[=-2010]&quot;(2 010,0)&quot;;General"/>
    <numFmt numFmtId="340" formatCode="[=-3565]&quot;(3 565,0)&quot;;General"/>
    <numFmt numFmtId="341" formatCode="[=-3502.3]&quot;(3 502,3)&quot;;General"/>
    <numFmt numFmtId="342" formatCode="[=-2178]&quot;(2 178,0)&quot;;General"/>
    <numFmt numFmtId="343" formatCode="[=-1054]&quot;(1 054,0)&quot;;General"/>
    <numFmt numFmtId="344" formatCode="[=-392]&quot;(392,0)&quot;;General"/>
    <numFmt numFmtId="345" formatCode="[=-678]&quot;(678,0)&quot;;General"/>
    <numFmt numFmtId="346" formatCode="[=-102]&quot;(102,0)&quot;;General"/>
    <numFmt numFmtId="347" formatCode="[=-175]&quot;(175,0)&quot;;General"/>
    <numFmt numFmtId="348" formatCode="[=-1696]&quot;(1 696,0)&quot;;General"/>
    <numFmt numFmtId="349" formatCode="[=-1627]&quot;(1 627,0)&quot;;General"/>
    <numFmt numFmtId="350" formatCode="[=-1165]&quot;(1 165,0)&quot;;General"/>
    <numFmt numFmtId="351" formatCode="[=-446]&quot;(446,0)&quot;;General"/>
    <numFmt numFmtId="352" formatCode="[=-1338]&quot;(1 338,0)&quot;;General"/>
    <numFmt numFmtId="353" formatCode="[=-972.8]&quot;(972,8)&quot;;General"/>
    <numFmt numFmtId="354" formatCode="[=-904]&quot;(904,0)&quot;;General"/>
    <numFmt numFmtId="355" formatCode="[=-233]&quot;(233,0)&quot;;General"/>
    <numFmt numFmtId="356" formatCode="[=-69]&quot;(69,0)&quot;;General"/>
    <numFmt numFmtId="357" formatCode="[=-331.1]&quot;(331,1)&quot;;General"/>
    <numFmt numFmtId="358" formatCode="[=-380]&quot;(380,0)&quot;;General"/>
    <numFmt numFmtId="359" formatCode="[=-266]&quot;(266,0)&quot;;General"/>
    <numFmt numFmtId="360" formatCode="[=-250.7]&quot;(250,7)&quot;;General"/>
    <numFmt numFmtId="361" formatCode="[=-210]&quot;(210,0)&quot;;General"/>
    <numFmt numFmtId="362" formatCode="[=-80]&quot;(80,0)&quot;;General"/>
    <numFmt numFmtId="363" formatCode="[=-1000.5]&quot;(1 000,5)&quot;;General"/>
    <numFmt numFmtId="364" formatCode="[=-391]&quot;(391,0)&quot;;General"/>
    <numFmt numFmtId="365" formatCode="[=-314]&quot;(314,0)&quot;;General"/>
    <numFmt numFmtId="366" formatCode="[=-118]&quot;(118,0)&quot;;General"/>
    <numFmt numFmtId="367" formatCode="[=-24.3]&quot;(24,3)&quot;;General"/>
    <numFmt numFmtId="368" formatCode="[=-17]&quot;(17,0)&quot;;General"/>
    <numFmt numFmtId="369" formatCode="[=-767]&quot;(767,0)&quot;;General"/>
  </numFmts>
  <fonts count="9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Arial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B0E0E6"/>
      </patternFill>
    </fill>
    <fill>
      <patternFill patternType="solid">
        <fgColor rgb="FFC0DCC0"/>
      </patternFill>
    </fill>
    <fill>
      <patternFill patternType="solid">
        <fgColor theme="0"/>
        <bgColor indexed="64"/>
      </patternFill>
    </fill>
    <fill>
      <patternFill patternType="solid">
        <fgColor theme="0"/>
      </patternFill>
    </fill>
    <fill>
      <patternFill patternType="solid">
        <fgColor theme="0"/>
        <bgColor rgb="FFEBD0EB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445">
    <xf numFmtId="0" fontId="0" fillId="0" borderId="0" xfId="0"/>
    <xf numFmtId="0" fontId="2" fillId="0" borderId="0" xfId="1" applyFont="1" applyAlignment="1">
      <alignment horizontal="left" wrapText="1"/>
    </xf>
    <xf numFmtId="0" fontId="2" fillId="0" borderId="2" xfId="1" applyFont="1" applyBorder="1" applyAlignment="1">
      <alignment horizontal="left" wrapText="1"/>
    </xf>
    <xf numFmtId="0" fontId="1" fillId="0" borderId="0" xfId="1"/>
    <xf numFmtId="0" fontId="2" fillId="0" borderId="2" xfId="1" applyFont="1" applyBorder="1" applyAlignment="1">
      <alignment horizontal="center" vertical="center" wrapText="1"/>
    </xf>
    <xf numFmtId="1" fontId="2" fillId="0" borderId="2" xfId="1" applyNumberFormat="1" applyFont="1" applyBorder="1" applyAlignment="1">
      <alignment horizontal="center" vertical="center" wrapText="1"/>
    </xf>
    <xf numFmtId="167" fontId="2" fillId="3" borderId="2" xfId="1" applyNumberFormat="1" applyFont="1" applyFill="1" applyBorder="1" applyAlignment="1">
      <alignment horizontal="center" vertical="center" wrapText="1"/>
    </xf>
    <xf numFmtId="0" fontId="2" fillId="3" borderId="2" xfId="1" applyFont="1" applyFill="1" applyBorder="1" applyAlignment="1">
      <alignment horizontal="center" vertical="center" wrapText="1"/>
    </xf>
    <xf numFmtId="0" fontId="3" fillId="0" borderId="2" xfId="1" applyFont="1" applyBorder="1" applyAlignment="1">
      <alignment horizontal="left" wrapText="1"/>
    </xf>
    <xf numFmtId="205" fontId="2" fillId="3" borderId="2" xfId="1" applyNumberFormat="1" applyFont="1" applyFill="1" applyBorder="1" applyAlignment="1">
      <alignment horizontal="center" vertical="center" wrapText="1"/>
    </xf>
    <xf numFmtId="166" fontId="2" fillId="3" borderId="2" xfId="1" applyNumberFormat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222" fontId="2" fillId="3" borderId="2" xfId="1" applyNumberFormat="1" applyFont="1" applyFill="1" applyBorder="1" applyAlignment="1">
      <alignment horizontal="center" vertical="center" wrapText="1"/>
    </xf>
    <xf numFmtId="226" fontId="2" fillId="3" borderId="2" xfId="1" applyNumberFormat="1" applyFont="1" applyFill="1" applyBorder="1" applyAlignment="1">
      <alignment horizontal="center" vertical="center" wrapText="1"/>
    </xf>
    <xf numFmtId="227" fontId="2" fillId="3" borderId="2" xfId="1" applyNumberFormat="1" applyFont="1" applyFill="1" applyBorder="1" applyAlignment="1">
      <alignment horizontal="center" vertical="center" wrapText="1"/>
    </xf>
    <xf numFmtId="228" fontId="2" fillId="3" borderId="2" xfId="1" applyNumberFormat="1" applyFont="1" applyFill="1" applyBorder="1" applyAlignment="1">
      <alignment horizontal="center" vertical="center" wrapText="1"/>
    </xf>
    <xf numFmtId="229" fontId="2" fillId="3" borderId="2" xfId="1" applyNumberFormat="1" applyFont="1" applyFill="1" applyBorder="1" applyAlignment="1">
      <alignment horizontal="center" vertical="center" wrapText="1"/>
    </xf>
    <xf numFmtId="230" fontId="2" fillId="3" borderId="2" xfId="1" applyNumberFormat="1" applyFont="1" applyFill="1" applyBorder="1" applyAlignment="1">
      <alignment horizontal="center" vertical="center" wrapText="1"/>
    </xf>
    <xf numFmtId="231" fontId="2" fillId="3" borderId="2" xfId="1" applyNumberFormat="1" applyFont="1" applyFill="1" applyBorder="1" applyAlignment="1">
      <alignment horizontal="center" vertical="center" wrapText="1"/>
    </xf>
    <xf numFmtId="232" fontId="2" fillId="3" borderId="2" xfId="1" applyNumberFormat="1" applyFont="1" applyFill="1" applyBorder="1" applyAlignment="1">
      <alignment horizontal="center" vertical="center" wrapText="1"/>
    </xf>
    <xf numFmtId="223" fontId="2" fillId="3" borderId="2" xfId="1" applyNumberFormat="1" applyFont="1" applyFill="1" applyBorder="1" applyAlignment="1">
      <alignment horizontal="center" vertical="center" wrapText="1"/>
    </xf>
    <xf numFmtId="167" fontId="2" fillId="2" borderId="2" xfId="1" applyNumberFormat="1" applyFont="1" applyFill="1" applyBorder="1" applyAlignment="1">
      <alignment horizontal="center" vertical="center" wrapText="1"/>
    </xf>
    <xf numFmtId="0" fontId="3" fillId="0" borderId="0" xfId="1" applyFont="1" applyAlignment="1">
      <alignment horizontal="left" wrapText="1"/>
    </xf>
    <xf numFmtId="0" fontId="2" fillId="0" borderId="0" xfId="1" applyFont="1" applyAlignment="1">
      <alignment horizontal="center" vertical="top" wrapText="1"/>
    </xf>
    <xf numFmtId="0" fontId="5" fillId="0" borderId="0" xfId="1" applyFont="1" applyAlignment="1">
      <alignment horizontal="left" wrapText="1"/>
    </xf>
    <xf numFmtId="0" fontId="2" fillId="4" borderId="2" xfId="1" applyFont="1" applyFill="1" applyBorder="1" applyAlignment="1">
      <alignment wrapText="1"/>
    </xf>
    <xf numFmtId="0" fontId="2" fillId="4" borderId="2" xfId="1" applyFont="1" applyFill="1" applyBorder="1" applyAlignment="1">
      <alignment horizontal="center" vertical="center" wrapText="1"/>
    </xf>
    <xf numFmtId="167" fontId="2" fillId="4" borderId="2" xfId="1" applyNumberFormat="1" applyFont="1" applyFill="1" applyBorder="1" applyAlignment="1">
      <alignment horizontal="center" vertical="center" wrapText="1"/>
    </xf>
    <xf numFmtId="315" fontId="2" fillId="3" borderId="2" xfId="1" applyNumberFormat="1" applyFont="1" applyFill="1" applyBorder="1" applyAlignment="1">
      <alignment horizontal="center" vertical="center" wrapText="1"/>
    </xf>
    <xf numFmtId="223" fontId="2" fillId="4" borderId="2" xfId="1" applyNumberFormat="1" applyFont="1" applyFill="1" applyBorder="1" applyAlignment="1">
      <alignment horizontal="center" vertical="center" wrapText="1"/>
    </xf>
    <xf numFmtId="0" fontId="2" fillId="0" borderId="5" xfId="1" applyFont="1" applyBorder="1" applyAlignment="1">
      <alignment horizontal="left" wrapText="1"/>
    </xf>
    <xf numFmtId="0" fontId="2" fillId="0" borderId="0" xfId="1" applyFont="1" applyBorder="1" applyAlignment="1">
      <alignment horizontal="left" wrapText="1"/>
    </xf>
    <xf numFmtId="0" fontId="5" fillId="0" borderId="0" xfId="1" applyFont="1" applyAlignment="1">
      <alignment horizontal="center" wrapText="1"/>
    </xf>
    <xf numFmtId="220" fontId="2" fillId="2" borderId="2" xfId="1" applyNumberFormat="1" applyFont="1" applyFill="1" applyBorder="1" applyAlignment="1">
      <alignment horizontal="center" vertical="center" wrapText="1"/>
    </xf>
    <xf numFmtId="221" fontId="2" fillId="3" borderId="2" xfId="1" applyNumberFormat="1" applyFont="1" applyFill="1" applyBorder="1" applyAlignment="1">
      <alignment horizontal="center" vertical="center" wrapText="1"/>
    </xf>
    <xf numFmtId="224" fontId="2" fillId="3" borderId="2" xfId="1" applyNumberFormat="1" applyFont="1" applyFill="1" applyBorder="1" applyAlignment="1">
      <alignment horizontal="center" vertical="center" wrapText="1"/>
    </xf>
    <xf numFmtId="225" fontId="2" fillId="3" borderId="2" xfId="1" applyNumberFormat="1" applyFont="1" applyFill="1" applyBorder="1" applyAlignment="1">
      <alignment horizontal="center" vertical="center" wrapText="1"/>
    </xf>
    <xf numFmtId="1" fontId="3" fillId="0" borderId="2" xfId="1" applyNumberFormat="1" applyFont="1" applyBorder="1" applyAlignment="1">
      <alignment horizontal="center" vertical="center" wrapText="1"/>
    </xf>
    <xf numFmtId="336" fontId="2" fillId="3" borderId="2" xfId="1" applyNumberFormat="1" applyFont="1" applyFill="1" applyBorder="1" applyAlignment="1">
      <alignment horizontal="center" vertical="center" wrapText="1"/>
    </xf>
    <xf numFmtId="337" fontId="2" fillId="3" borderId="2" xfId="1" applyNumberFormat="1" applyFont="1" applyFill="1" applyBorder="1" applyAlignment="1">
      <alignment horizontal="center" vertical="center" wrapText="1"/>
    </xf>
    <xf numFmtId="302" fontId="2" fillId="3" borderId="2" xfId="1" applyNumberFormat="1" applyFont="1" applyFill="1" applyBorder="1" applyAlignment="1">
      <alignment horizontal="center" vertical="center" wrapText="1"/>
    </xf>
    <xf numFmtId="0" fontId="5" fillId="0" borderId="0" xfId="1" applyFont="1" applyBorder="1" applyAlignment="1">
      <alignment horizontal="left" wrapText="1"/>
    </xf>
    <xf numFmtId="0" fontId="5" fillId="0" borderId="0" xfId="1" applyFont="1" applyAlignment="1">
      <alignment horizontal="left"/>
    </xf>
    <xf numFmtId="0" fontId="2" fillId="0" borderId="5" xfId="1" applyFont="1" applyBorder="1" applyAlignment="1">
      <alignment wrapText="1"/>
    </xf>
    <xf numFmtId="0" fontId="1" fillId="0" borderId="0" xfId="1" applyAlignment="1">
      <alignment horizontal="left" wrapText="1"/>
    </xf>
    <xf numFmtId="0" fontId="2" fillId="5" borderId="0" xfId="1" applyFont="1" applyFill="1" applyAlignment="1">
      <alignment horizontal="left" wrapText="1"/>
    </xf>
    <xf numFmtId="0" fontId="2" fillId="5" borderId="1" xfId="1" applyFont="1" applyFill="1" applyBorder="1" applyAlignment="1">
      <alignment horizontal="left" wrapText="1"/>
    </xf>
    <xf numFmtId="0" fontId="2" fillId="5" borderId="2" xfId="1" applyFont="1" applyFill="1" applyBorder="1" applyAlignment="1">
      <alignment horizontal="left" wrapText="1"/>
    </xf>
    <xf numFmtId="0" fontId="2" fillId="5" borderId="3" xfId="1" applyFont="1" applyFill="1" applyBorder="1" applyAlignment="1">
      <alignment horizontal="left" wrapText="1"/>
    </xf>
    <xf numFmtId="164" fontId="2" fillId="5" borderId="2" xfId="1" applyNumberFormat="1" applyFont="1" applyFill="1" applyBorder="1" applyAlignment="1">
      <alignment horizontal="center" wrapText="1"/>
    </xf>
    <xf numFmtId="0" fontId="2" fillId="5" borderId="2" xfId="1" applyFont="1" applyFill="1" applyBorder="1" applyAlignment="1">
      <alignment horizontal="center" wrapText="1"/>
    </xf>
    <xf numFmtId="0" fontId="2" fillId="5" borderId="2" xfId="1" applyFont="1" applyFill="1" applyBorder="1" applyAlignment="1">
      <alignment horizontal="center" vertical="center" wrapText="1"/>
    </xf>
    <xf numFmtId="0" fontId="2" fillId="5" borderId="1" xfId="1" applyFont="1" applyFill="1" applyBorder="1" applyAlignment="1">
      <alignment horizontal="center" vertical="center" wrapText="1"/>
    </xf>
    <xf numFmtId="1" fontId="2" fillId="5" borderId="2" xfId="1" applyNumberFormat="1" applyFont="1" applyFill="1" applyBorder="1" applyAlignment="1">
      <alignment horizontal="center" vertical="center" wrapText="1"/>
    </xf>
    <xf numFmtId="1" fontId="2" fillId="5" borderId="0" xfId="1" applyNumberFormat="1" applyFont="1" applyFill="1" applyAlignment="1">
      <alignment horizontal="center" vertical="center" wrapText="1"/>
    </xf>
    <xf numFmtId="0" fontId="2" fillId="5" borderId="2" xfId="1" applyFont="1" applyFill="1" applyBorder="1" applyAlignment="1">
      <alignment horizontal="left" vertical="top" wrapText="1"/>
    </xf>
    <xf numFmtId="166" fontId="2" fillId="5" borderId="2" xfId="1" applyNumberFormat="1" applyFont="1" applyFill="1" applyBorder="1" applyAlignment="1">
      <alignment horizontal="center" vertical="center" wrapText="1"/>
    </xf>
    <xf numFmtId="167" fontId="2" fillId="5" borderId="2" xfId="1" applyNumberFormat="1" applyFont="1" applyFill="1" applyBorder="1" applyAlignment="1">
      <alignment horizontal="center" vertical="center" wrapText="1"/>
    </xf>
    <xf numFmtId="168" fontId="2" fillId="5" borderId="2" xfId="1" applyNumberFormat="1" applyFont="1" applyFill="1" applyBorder="1" applyAlignment="1">
      <alignment horizontal="center" vertical="center" wrapText="1"/>
    </xf>
    <xf numFmtId="169" fontId="2" fillId="5" borderId="2" xfId="1" applyNumberFormat="1" applyFont="1" applyFill="1" applyBorder="1" applyAlignment="1">
      <alignment horizontal="center" vertical="center" wrapText="1"/>
    </xf>
    <xf numFmtId="170" fontId="2" fillId="5" borderId="2" xfId="1" applyNumberFormat="1" applyFont="1" applyFill="1" applyBorder="1" applyAlignment="1">
      <alignment horizontal="center" vertical="center" wrapText="1"/>
    </xf>
    <xf numFmtId="171" fontId="2" fillId="5" borderId="2" xfId="1" applyNumberFormat="1" applyFont="1" applyFill="1" applyBorder="1" applyAlignment="1">
      <alignment horizontal="center" vertical="center" wrapText="1"/>
    </xf>
    <xf numFmtId="172" fontId="2" fillId="5" borderId="2" xfId="1" applyNumberFormat="1" applyFont="1" applyFill="1" applyBorder="1" applyAlignment="1">
      <alignment horizontal="center" vertical="center" wrapText="1"/>
    </xf>
    <xf numFmtId="0" fontId="3" fillId="5" borderId="2" xfId="1" applyFont="1" applyFill="1" applyBorder="1" applyAlignment="1">
      <alignment horizontal="left" vertical="top" wrapText="1"/>
    </xf>
    <xf numFmtId="173" fontId="2" fillId="5" borderId="2" xfId="1" applyNumberFormat="1" applyFont="1" applyFill="1" applyBorder="1" applyAlignment="1">
      <alignment horizontal="center" vertical="center" wrapText="1"/>
    </xf>
    <xf numFmtId="174" fontId="2" fillId="5" borderId="2" xfId="1" applyNumberFormat="1" applyFont="1" applyFill="1" applyBorder="1" applyAlignment="1">
      <alignment horizontal="center" vertical="center" wrapText="1"/>
    </xf>
    <xf numFmtId="175" fontId="2" fillId="5" borderId="2" xfId="1" applyNumberFormat="1" applyFont="1" applyFill="1" applyBorder="1" applyAlignment="1">
      <alignment horizontal="center" vertical="center" wrapText="1"/>
    </xf>
    <xf numFmtId="176" fontId="2" fillId="5" borderId="2" xfId="1" applyNumberFormat="1" applyFont="1" applyFill="1" applyBorder="1" applyAlignment="1">
      <alignment horizontal="center" vertical="center" wrapText="1"/>
    </xf>
    <xf numFmtId="177" fontId="2" fillId="5" borderId="2" xfId="1" applyNumberFormat="1" applyFont="1" applyFill="1" applyBorder="1" applyAlignment="1">
      <alignment horizontal="center" vertical="center" wrapText="1"/>
    </xf>
    <xf numFmtId="178" fontId="2" fillId="5" borderId="2" xfId="1" applyNumberFormat="1" applyFont="1" applyFill="1" applyBorder="1" applyAlignment="1">
      <alignment horizontal="center" vertical="center" wrapText="1"/>
    </xf>
    <xf numFmtId="179" fontId="2" fillId="5" borderId="2" xfId="1" applyNumberFormat="1" applyFont="1" applyFill="1" applyBorder="1" applyAlignment="1">
      <alignment horizontal="center" vertical="center" wrapText="1"/>
    </xf>
    <xf numFmtId="180" fontId="2" fillId="5" borderId="2" xfId="1" applyNumberFormat="1" applyFont="1" applyFill="1" applyBorder="1" applyAlignment="1">
      <alignment horizontal="center" vertical="center" wrapText="1"/>
    </xf>
    <xf numFmtId="181" fontId="2" fillId="5" borderId="2" xfId="1" applyNumberFormat="1" applyFont="1" applyFill="1" applyBorder="1" applyAlignment="1">
      <alignment horizontal="center" vertical="center" wrapText="1"/>
    </xf>
    <xf numFmtId="182" fontId="2" fillId="5" borderId="2" xfId="1" applyNumberFormat="1" applyFont="1" applyFill="1" applyBorder="1" applyAlignment="1">
      <alignment horizontal="center" vertical="center" wrapText="1"/>
    </xf>
    <xf numFmtId="183" fontId="2" fillId="5" borderId="2" xfId="1" applyNumberFormat="1" applyFont="1" applyFill="1" applyBorder="1" applyAlignment="1">
      <alignment horizontal="center" vertical="center" wrapText="1"/>
    </xf>
    <xf numFmtId="184" fontId="2" fillId="5" borderId="2" xfId="1" applyNumberFormat="1" applyFont="1" applyFill="1" applyBorder="1" applyAlignment="1">
      <alignment horizontal="center" vertical="center" wrapText="1"/>
    </xf>
    <xf numFmtId="185" fontId="2" fillId="5" borderId="2" xfId="1" applyNumberFormat="1" applyFont="1" applyFill="1" applyBorder="1" applyAlignment="1">
      <alignment horizontal="center" vertical="center" wrapText="1"/>
    </xf>
    <xf numFmtId="186" fontId="2" fillId="5" borderId="2" xfId="1" applyNumberFormat="1" applyFont="1" applyFill="1" applyBorder="1" applyAlignment="1">
      <alignment horizontal="center" vertical="center" wrapText="1"/>
    </xf>
    <xf numFmtId="187" fontId="2" fillId="5" borderId="2" xfId="1" applyNumberFormat="1" applyFont="1" applyFill="1" applyBorder="1" applyAlignment="1">
      <alignment horizontal="center" vertical="center" wrapText="1"/>
    </xf>
    <xf numFmtId="188" fontId="2" fillId="5" borderId="2" xfId="1" applyNumberFormat="1" applyFont="1" applyFill="1" applyBorder="1" applyAlignment="1">
      <alignment horizontal="center" vertical="center" wrapText="1"/>
    </xf>
    <xf numFmtId="189" fontId="2" fillId="5" borderId="2" xfId="1" applyNumberFormat="1" applyFont="1" applyFill="1" applyBorder="1" applyAlignment="1">
      <alignment horizontal="center" vertical="center" wrapText="1"/>
    </xf>
    <xf numFmtId="190" fontId="2" fillId="5" borderId="2" xfId="1" applyNumberFormat="1" applyFont="1" applyFill="1" applyBorder="1" applyAlignment="1">
      <alignment horizontal="center" vertical="center" wrapText="1"/>
    </xf>
    <xf numFmtId="191" fontId="2" fillId="5" borderId="2" xfId="1" applyNumberFormat="1" applyFont="1" applyFill="1" applyBorder="1" applyAlignment="1">
      <alignment horizontal="center" vertical="center" wrapText="1"/>
    </xf>
    <xf numFmtId="192" fontId="2" fillId="5" borderId="2" xfId="1" applyNumberFormat="1" applyFont="1" applyFill="1" applyBorder="1" applyAlignment="1">
      <alignment horizontal="center" vertical="center" wrapText="1"/>
    </xf>
    <xf numFmtId="193" fontId="2" fillId="5" borderId="2" xfId="1" applyNumberFormat="1" applyFont="1" applyFill="1" applyBorder="1" applyAlignment="1">
      <alignment horizontal="center" vertical="center" wrapText="1"/>
    </xf>
    <xf numFmtId="194" fontId="2" fillId="5" borderId="2" xfId="1" applyNumberFormat="1" applyFont="1" applyFill="1" applyBorder="1" applyAlignment="1">
      <alignment horizontal="center" vertical="center" wrapText="1"/>
    </xf>
    <xf numFmtId="195" fontId="2" fillId="5" borderId="2" xfId="1" applyNumberFormat="1" applyFont="1" applyFill="1" applyBorder="1" applyAlignment="1">
      <alignment horizontal="center" vertical="center" wrapText="1"/>
    </xf>
    <xf numFmtId="196" fontId="2" fillId="5" borderId="2" xfId="1" applyNumberFormat="1" applyFont="1" applyFill="1" applyBorder="1" applyAlignment="1">
      <alignment horizontal="center" vertical="center" wrapText="1"/>
    </xf>
    <xf numFmtId="197" fontId="2" fillId="5" borderId="2" xfId="1" applyNumberFormat="1" applyFont="1" applyFill="1" applyBorder="1" applyAlignment="1">
      <alignment horizontal="center" vertical="center" wrapText="1"/>
    </xf>
    <xf numFmtId="198" fontId="2" fillId="5" borderId="2" xfId="1" applyNumberFormat="1" applyFont="1" applyFill="1" applyBorder="1" applyAlignment="1">
      <alignment horizontal="center" vertical="center" wrapText="1"/>
    </xf>
    <xf numFmtId="199" fontId="2" fillId="5" borderId="2" xfId="1" applyNumberFormat="1" applyFont="1" applyFill="1" applyBorder="1" applyAlignment="1">
      <alignment horizontal="center" vertical="center" wrapText="1"/>
    </xf>
    <xf numFmtId="200" fontId="2" fillId="5" borderId="2" xfId="1" applyNumberFormat="1" applyFont="1" applyFill="1" applyBorder="1" applyAlignment="1">
      <alignment horizontal="center" vertical="center" wrapText="1"/>
    </xf>
    <xf numFmtId="201" fontId="2" fillId="5" borderId="2" xfId="1" applyNumberFormat="1" applyFont="1" applyFill="1" applyBorder="1" applyAlignment="1">
      <alignment horizontal="center" vertical="center" wrapText="1"/>
    </xf>
    <xf numFmtId="202" fontId="2" fillId="5" borderId="2" xfId="1" applyNumberFormat="1" applyFont="1" applyFill="1" applyBorder="1" applyAlignment="1">
      <alignment horizontal="center" vertical="center" wrapText="1"/>
    </xf>
    <xf numFmtId="203" fontId="2" fillId="5" borderId="2" xfId="1" applyNumberFormat="1" applyFont="1" applyFill="1" applyBorder="1" applyAlignment="1">
      <alignment horizontal="center" vertical="center" wrapText="1"/>
    </xf>
    <xf numFmtId="204" fontId="2" fillId="5" borderId="2" xfId="1" applyNumberFormat="1" applyFont="1" applyFill="1" applyBorder="1" applyAlignment="1">
      <alignment horizontal="center" vertical="center" wrapText="1"/>
    </xf>
    <xf numFmtId="0" fontId="3" fillId="5" borderId="2" xfId="1" applyFont="1" applyFill="1" applyBorder="1" applyAlignment="1">
      <alignment horizontal="left" wrapText="1"/>
    </xf>
    <xf numFmtId="205" fontId="2" fillId="5" borderId="2" xfId="1" applyNumberFormat="1" applyFont="1" applyFill="1" applyBorder="1" applyAlignment="1">
      <alignment horizontal="center" vertical="center" wrapText="1"/>
    </xf>
    <xf numFmtId="206" fontId="2" fillId="5" borderId="2" xfId="1" applyNumberFormat="1" applyFont="1" applyFill="1" applyBorder="1" applyAlignment="1">
      <alignment horizontal="center" vertical="center" wrapText="1"/>
    </xf>
    <xf numFmtId="207" fontId="2" fillId="5" borderId="2" xfId="1" applyNumberFormat="1" applyFont="1" applyFill="1" applyBorder="1" applyAlignment="1">
      <alignment horizontal="center" vertical="center" wrapText="1"/>
    </xf>
    <xf numFmtId="208" fontId="2" fillId="5" borderId="2" xfId="1" applyNumberFormat="1" applyFont="1" applyFill="1" applyBorder="1" applyAlignment="1">
      <alignment horizontal="center" vertical="center" wrapText="1"/>
    </xf>
    <xf numFmtId="209" fontId="2" fillId="5" borderId="2" xfId="1" applyNumberFormat="1" applyFont="1" applyFill="1" applyBorder="1" applyAlignment="1">
      <alignment horizontal="center" vertical="center" wrapText="1"/>
    </xf>
    <xf numFmtId="210" fontId="2" fillId="5" borderId="2" xfId="1" applyNumberFormat="1" applyFont="1" applyFill="1" applyBorder="1" applyAlignment="1">
      <alignment horizontal="center" vertical="center" wrapText="1"/>
    </xf>
    <xf numFmtId="211" fontId="2" fillId="5" borderId="2" xfId="1" applyNumberFormat="1" applyFont="1" applyFill="1" applyBorder="1" applyAlignment="1">
      <alignment horizontal="center" vertical="center" wrapText="1"/>
    </xf>
    <xf numFmtId="212" fontId="2" fillId="5" borderId="2" xfId="1" applyNumberFormat="1" applyFont="1" applyFill="1" applyBorder="1" applyAlignment="1">
      <alignment horizontal="center" vertical="center" wrapText="1"/>
    </xf>
    <xf numFmtId="213" fontId="2" fillId="5" borderId="2" xfId="1" applyNumberFormat="1" applyFont="1" applyFill="1" applyBorder="1" applyAlignment="1">
      <alignment horizontal="center" vertical="center" wrapText="1"/>
    </xf>
    <xf numFmtId="214" fontId="2" fillId="5" borderId="2" xfId="1" applyNumberFormat="1" applyFont="1" applyFill="1" applyBorder="1" applyAlignment="1">
      <alignment horizontal="center" vertical="center" wrapText="1"/>
    </xf>
    <xf numFmtId="215" fontId="2" fillId="5" borderId="2" xfId="1" applyNumberFormat="1" applyFont="1" applyFill="1" applyBorder="1" applyAlignment="1">
      <alignment horizontal="center" vertical="center" wrapText="1"/>
    </xf>
    <xf numFmtId="216" fontId="2" fillId="5" borderId="2" xfId="1" applyNumberFormat="1" applyFont="1" applyFill="1" applyBorder="1" applyAlignment="1">
      <alignment horizontal="center" vertical="center" wrapText="1"/>
    </xf>
    <xf numFmtId="217" fontId="2" fillId="5" borderId="2" xfId="1" applyNumberFormat="1" applyFont="1" applyFill="1" applyBorder="1" applyAlignment="1">
      <alignment horizontal="center" vertical="center" wrapText="1"/>
    </xf>
    <xf numFmtId="218" fontId="2" fillId="5" borderId="2" xfId="1" applyNumberFormat="1" applyFont="1" applyFill="1" applyBorder="1" applyAlignment="1">
      <alignment horizontal="center" vertical="center" wrapText="1"/>
    </xf>
    <xf numFmtId="219" fontId="2" fillId="5" borderId="2" xfId="1" applyNumberFormat="1" applyFont="1" applyFill="1" applyBorder="1" applyAlignment="1">
      <alignment horizontal="center" vertical="center" wrapText="1"/>
    </xf>
    <xf numFmtId="1" fontId="2" fillId="5" borderId="2" xfId="1" applyNumberFormat="1" applyFont="1" applyFill="1" applyBorder="1" applyAlignment="1">
      <alignment horizontal="center" vertical="top" wrapText="1"/>
    </xf>
    <xf numFmtId="220" fontId="2" fillId="5" borderId="2" xfId="1" applyNumberFormat="1" applyFont="1" applyFill="1" applyBorder="1" applyAlignment="1">
      <alignment horizontal="center" vertical="center" wrapText="1"/>
    </xf>
    <xf numFmtId="221" fontId="2" fillId="5" borderId="2" xfId="1" applyNumberFormat="1" applyFont="1" applyFill="1" applyBorder="1" applyAlignment="1">
      <alignment horizontal="center" vertical="center" wrapText="1"/>
    </xf>
    <xf numFmtId="222" fontId="2" fillId="5" borderId="2" xfId="1" applyNumberFormat="1" applyFont="1" applyFill="1" applyBorder="1" applyAlignment="1">
      <alignment horizontal="center" vertical="center" wrapText="1"/>
    </xf>
    <xf numFmtId="223" fontId="2" fillId="5" borderId="2" xfId="1" applyNumberFormat="1" applyFont="1" applyFill="1" applyBorder="1" applyAlignment="1">
      <alignment horizontal="center" vertical="center" wrapText="1"/>
    </xf>
    <xf numFmtId="224" fontId="2" fillId="5" borderId="2" xfId="1" applyNumberFormat="1" applyFont="1" applyFill="1" applyBorder="1" applyAlignment="1">
      <alignment horizontal="center" vertical="center" wrapText="1"/>
    </xf>
    <xf numFmtId="225" fontId="2" fillId="5" borderId="2" xfId="1" applyNumberFormat="1" applyFont="1" applyFill="1" applyBorder="1" applyAlignment="1">
      <alignment horizontal="center" vertical="center" wrapText="1"/>
    </xf>
    <xf numFmtId="226" fontId="2" fillId="5" borderId="2" xfId="1" applyNumberFormat="1" applyFont="1" applyFill="1" applyBorder="1" applyAlignment="1">
      <alignment horizontal="center" vertical="center" wrapText="1"/>
    </xf>
    <xf numFmtId="227" fontId="2" fillId="5" borderId="2" xfId="1" applyNumberFormat="1" applyFont="1" applyFill="1" applyBorder="1" applyAlignment="1">
      <alignment horizontal="center" vertical="center" wrapText="1"/>
    </xf>
    <xf numFmtId="228" fontId="2" fillId="5" borderId="2" xfId="1" applyNumberFormat="1" applyFont="1" applyFill="1" applyBorder="1" applyAlignment="1">
      <alignment horizontal="center" vertical="center" wrapText="1"/>
    </xf>
    <xf numFmtId="229" fontId="2" fillId="5" borderId="2" xfId="1" applyNumberFormat="1" applyFont="1" applyFill="1" applyBorder="1" applyAlignment="1">
      <alignment horizontal="center" vertical="center" wrapText="1"/>
    </xf>
    <xf numFmtId="230" fontId="2" fillId="5" borderId="2" xfId="1" applyNumberFormat="1" applyFont="1" applyFill="1" applyBorder="1" applyAlignment="1">
      <alignment horizontal="center" vertical="center" wrapText="1"/>
    </xf>
    <xf numFmtId="231" fontId="2" fillId="5" borderId="2" xfId="1" applyNumberFormat="1" applyFont="1" applyFill="1" applyBorder="1" applyAlignment="1">
      <alignment horizontal="center" vertical="center" wrapText="1"/>
    </xf>
    <xf numFmtId="232" fontId="2" fillId="5" borderId="2" xfId="1" applyNumberFormat="1" applyFont="1" applyFill="1" applyBorder="1" applyAlignment="1">
      <alignment horizontal="center" vertical="center" wrapText="1"/>
    </xf>
    <xf numFmtId="233" fontId="2" fillId="5" borderId="2" xfId="1" applyNumberFormat="1" applyFont="1" applyFill="1" applyBorder="1" applyAlignment="1">
      <alignment horizontal="center" vertical="center" wrapText="1"/>
    </xf>
    <xf numFmtId="234" fontId="2" fillId="5" borderId="2" xfId="1" applyNumberFormat="1" applyFont="1" applyFill="1" applyBorder="1" applyAlignment="1">
      <alignment horizontal="center" vertical="center" wrapText="1"/>
    </xf>
    <xf numFmtId="235" fontId="2" fillId="5" borderId="2" xfId="1" applyNumberFormat="1" applyFont="1" applyFill="1" applyBorder="1" applyAlignment="1">
      <alignment horizontal="center" vertical="center" wrapText="1"/>
    </xf>
    <xf numFmtId="236" fontId="2" fillId="5" borderId="2" xfId="1" applyNumberFormat="1" applyFont="1" applyFill="1" applyBorder="1" applyAlignment="1">
      <alignment horizontal="center" vertical="center" wrapText="1"/>
    </xf>
    <xf numFmtId="237" fontId="2" fillId="5" borderId="2" xfId="1" applyNumberFormat="1" applyFont="1" applyFill="1" applyBorder="1" applyAlignment="1">
      <alignment horizontal="center" vertical="center" wrapText="1"/>
    </xf>
    <xf numFmtId="238" fontId="2" fillId="5" borderId="2" xfId="1" applyNumberFormat="1" applyFont="1" applyFill="1" applyBorder="1" applyAlignment="1">
      <alignment horizontal="center" vertical="center" wrapText="1"/>
    </xf>
    <xf numFmtId="239" fontId="2" fillId="5" borderId="2" xfId="1" applyNumberFormat="1" applyFont="1" applyFill="1" applyBorder="1" applyAlignment="1">
      <alignment horizontal="center" vertical="center" wrapText="1"/>
    </xf>
    <xf numFmtId="240" fontId="2" fillId="5" borderId="2" xfId="1" applyNumberFormat="1" applyFont="1" applyFill="1" applyBorder="1" applyAlignment="1">
      <alignment horizontal="center" vertical="center" wrapText="1"/>
    </xf>
    <xf numFmtId="241" fontId="2" fillId="5" borderId="2" xfId="1" applyNumberFormat="1" applyFont="1" applyFill="1" applyBorder="1" applyAlignment="1">
      <alignment horizontal="center" vertical="center" wrapText="1"/>
    </xf>
    <xf numFmtId="242" fontId="2" fillId="5" borderId="2" xfId="1" applyNumberFormat="1" applyFont="1" applyFill="1" applyBorder="1" applyAlignment="1">
      <alignment horizontal="center" vertical="center" wrapText="1"/>
    </xf>
    <xf numFmtId="243" fontId="2" fillId="5" borderId="2" xfId="1" applyNumberFormat="1" applyFont="1" applyFill="1" applyBorder="1" applyAlignment="1">
      <alignment horizontal="center" vertical="center" wrapText="1"/>
    </xf>
    <xf numFmtId="244" fontId="2" fillId="5" borderId="2" xfId="1" applyNumberFormat="1" applyFont="1" applyFill="1" applyBorder="1" applyAlignment="1">
      <alignment horizontal="center" vertical="center" wrapText="1"/>
    </xf>
    <xf numFmtId="245" fontId="2" fillId="5" borderId="2" xfId="1" applyNumberFormat="1" applyFont="1" applyFill="1" applyBorder="1" applyAlignment="1">
      <alignment horizontal="center" vertical="center" wrapText="1"/>
    </xf>
    <xf numFmtId="246" fontId="2" fillId="5" borderId="2" xfId="1" applyNumberFormat="1" applyFont="1" applyFill="1" applyBorder="1" applyAlignment="1">
      <alignment horizontal="center" vertical="center" wrapText="1"/>
    </xf>
    <xf numFmtId="247" fontId="2" fillId="5" borderId="2" xfId="1" applyNumberFormat="1" applyFont="1" applyFill="1" applyBorder="1" applyAlignment="1">
      <alignment horizontal="center" vertical="center" wrapText="1"/>
    </xf>
    <xf numFmtId="248" fontId="2" fillId="5" borderId="2" xfId="1" applyNumberFormat="1" applyFont="1" applyFill="1" applyBorder="1" applyAlignment="1">
      <alignment horizontal="center" vertical="center" wrapText="1"/>
    </xf>
    <xf numFmtId="249" fontId="2" fillId="5" borderId="2" xfId="1" applyNumberFormat="1" applyFont="1" applyFill="1" applyBorder="1" applyAlignment="1">
      <alignment horizontal="center" vertical="center" wrapText="1"/>
    </xf>
    <xf numFmtId="250" fontId="2" fillId="5" borderId="2" xfId="1" applyNumberFormat="1" applyFont="1" applyFill="1" applyBorder="1" applyAlignment="1">
      <alignment horizontal="center" vertical="center" wrapText="1"/>
    </xf>
    <xf numFmtId="251" fontId="2" fillId="5" borderId="2" xfId="1" applyNumberFormat="1" applyFont="1" applyFill="1" applyBorder="1" applyAlignment="1">
      <alignment horizontal="center" vertical="center" wrapText="1"/>
    </xf>
    <xf numFmtId="252" fontId="2" fillId="5" borderId="2" xfId="1" applyNumberFormat="1" applyFont="1" applyFill="1" applyBorder="1" applyAlignment="1">
      <alignment horizontal="center" vertical="center" wrapText="1"/>
    </xf>
    <xf numFmtId="0" fontId="3" fillId="5" borderId="0" xfId="1" applyFont="1" applyFill="1" applyAlignment="1">
      <alignment horizontal="left" wrapText="1"/>
    </xf>
    <xf numFmtId="0" fontId="2" fillId="5" borderId="5" xfId="1" applyFont="1" applyFill="1" applyBorder="1" applyAlignment="1">
      <alignment wrapText="1"/>
    </xf>
    <xf numFmtId="0" fontId="2" fillId="5" borderId="0" xfId="1" applyFont="1" applyFill="1" applyAlignment="1">
      <alignment horizontal="center" vertical="top" wrapText="1"/>
    </xf>
    <xf numFmtId="0" fontId="1" fillId="5" borderId="0" xfId="1" applyFill="1"/>
    <xf numFmtId="0" fontId="5" fillId="5" borderId="0" xfId="1" applyFont="1" applyFill="1" applyAlignment="1">
      <alignment horizontal="left" wrapText="1"/>
    </xf>
    <xf numFmtId="1" fontId="3" fillId="5" borderId="2" xfId="1" applyNumberFormat="1" applyFont="1" applyFill="1" applyBorder="1" applyAlignment="1">
      <alignment horizontal="center" wrapText="1"/>
    </xf>
    <xf numFmtId="166" fontId="3" fillId="6" borderId="2" xfId="1" applyNumberFormat="1" applyFont="1" applyFill="1" applyBorder="1" applyAlignment="1">
      <alignment horizontal="center" vertical="center" wrapText="1"/>
    </xf>
    <xf numFmtId="167" fontId="3" fillId="6" borderId="2" xfId="1" applyNumberFormat="1" applyFont="1" applyFill="1" applyBorder="1" applyAlignment="1">
      <alignment horizontal="center" vertical="center" wrapText="1"/>
    </xf>
    <xf numFmtId="168" fontId="3" fillId="6" borderId="2" xfId="1" applyNumberFormat="1" applyFont="1" applyFill="1" applyBorder="1" applyAlignment="1">
      <alignment horizontal="center" vertical="center" wrapText="1"/>
    </xf>
    <xf numFmtId="0" fontId="6" fillId="6" borderId="2" xfId="1" applyFont="1" applyFill="1" applyBorder="1" applyAlignment="1">
      <alignment horizontal="center" vertical="top" wrapText="1"/>
    </xf>
    <xf numFmtId="169" fontId="3" fillId="6" borderId="2" xfId="1" applyNumberFormat="1" applyFont="1" applyFill="1" applyBorder="1" applyAlignment="1">
      <alignment horizontal="center" vertical="center" wrapText="1"/>
    </xf>
    <xf numFmtId="170" fontId="3" fillId="6" borderId="2" xfId="1" applyNumberFormat="1" applyFont="1" applyFill="1" applyBorder="1" applyAlignment="1">
      <alignment horizontal="center" vertical="center" wrapText="1"/>
    </xf>
    <xf numFmtId="171" fontId="3" fillId="6" borderId="2" xfId="1" applyNumberFormat="1" applyFont="1" applyFill="1" applyBorder="1" applyAlignment="1">
      <alignment horizontal="center" vertical="center" wrapText="1"/>
    </xf>
    <xf numFmtId="172" fontId="3" fillId="6" borderId="2" xfId="1" applyNumberFormat="1" applyFont="1" applyFill="1" applyBorder="1" applyAlignment="1">
      <alignment horizontal="center" vertical="center" wrapText="1"/>
    </xf>
    <xf numFmtId="1" fontId="2" fillId="5" borderId="2" xfId="1" applyNumberFormat="1" applyFont="1" applyFill="1" applyBorder="1" applyAlignment="1">
      <alignment horizontal="center" wrapText="1"/>
    </xf>
    <xf numFmtId="253" fontId="2" fillId="6" borderId="2" xfId="1" applyNumberFormat="1" applyFont="1" applyFill="1" applyBorder="1" applyAlignment="1">
      <alignment horizontal="center" vertical="center" wrapText="1"/>
    </xf>
    <xf numFmtId="254" fontId="2" fillId="6" borderId="2" xfId="1" applyNumberFormat="1" applyFont="1" applyFill="1" applyBorder="1" applyAlignment="1">
      <alignment horizontal="center" vertical="center" wrapText="1"/>
    </xf>
    <xf numFmtId="255" fontId="2" fillId="6" borderId="2" xfId="1" applyNumberFormat="1" applyFont="1" applyFill="1" applyBorder="1" applyAlignment="1">
      <alignment horizontal="center" vertical="center" wrapText="1"/>
    </xf>
    <xf numFmtId="256" fontId="2" fillId="6" borderId="2" xfId="1" applyNumberFormat="1" applyFont="1" applyFill="1" applyBorder="1" applyAlignment="1">
      <alignment horizontal="center" vertical="center" wrapText="1"/>
    </xf>
    <xf numFmtId="167" fontId="2" fillId="6" borderId="2" xfId="1" applyNumberFormat="1" applyFont="1" applyFill="1" applyBorder="1" applyAlignment="1">
      <alignment horizontal="center" vertical="center" wrapText="1"/>
    </xf>
    <xf numFmtId="0" fontId="7" fillId="6" borderId="2" xfId="1" applyFont="1" applyFill="1" applyBorder="1" applyAlignment="1">
      <alignment horizontal="center" vertical="top" wrapText="1"/>
    </xf>
    <xf numFmtId="257" fontId="2" fillId="6" borderId="2" xfId="1" applyNumberFormat="1" applyFont="1" applyFill="1" applyBorder="1" applyAlignment="1">
      <alignment horizontal="center" vertical="center" wrapText="1"/>
    </xf>
    <xf numFmtId="258" fontId="2" fillId="6" borderId="2" xfId="1" applyNumberFormat="1" applyFont="1" applyFill="1" applyBorder="1" applyAlignment="1">
      <alignment horizontal="center" vertical="center" wrapText="1"/>
    </xf>
    <xf numFmtId="259" fontId="2" fillId="6" borderId="2" xfId="1" applyNumberFormat="1" applyFont="1" applyFill="1" applyBorder="1" applyAlignment="1">
      <alignment horizontal="center" vertical="center" wrapText="1"/>
    </xf>
    <xf numFmtId="260" fontId="2" fillId="6" borderId="2" xfId="1" applyNumberFormat="1" applyFont="1" applyFill="1" applyBorder="1" applyAlignment="1">
      <alignment horizontal="center" vertical="center" wrapText="1"/>
    </xf>
    <xf numFmtId="261" fontId="2" fillId="6" borderId="2" xfId="1" applyNumberFormat="1" applyFont="1" applyFill="1" applyBorder="1" applyAlignment="1">
      <alignment horizontal="center" vertical="center" wrapText="1"/>
    </xf>
    <xf numFmtId="262" fontId="2" fillId="6" borderId="2" xfId="1" applyNumberFormat="1" applyFont="1" applyFill="1" applyBorder="1" applyAlignment="1">
      <alignment horizontal="center" vertical="center" wrapText="1"/>
    </xf>
    <xf numFmtId="263" fontId="2" fillId="6" borderId="2" xfId="1" applyNumberFormat="1" applyFont="1" applyFill="1" applyBorder="1" applyAlignment="1">
      <alignment horizontal="center" vertical="center" wrapText="1"/>
    </xf>
    <xf numFmtId="264" fontId="2" fillId="6" borderId="2" xfId="1" applyNumberFormat="1" applyFont="1" applyFill="1" applyBorder="1" applyAlignment="1">
      <alignment horizontal="center" vertical="center" wrapText="1"/>
    </xf>
    <xf numFmtId="265" fontId="2" fillId="6" borderId="2" xfId="1" applyNumberFormat="1" applyFont="1" applyFill="1" applyBorder="1" applyAlignment="1">
      <alignment horizontal="center" vertical="center" wrapText="1"/>
    </xf>
    <xf numFmtId="266" fontId="2" fillId="6" borderId="2" xfId="1" applyNumberFormat="1" applyFont="1" applyFill="1" applyBorder="1" applyAlignment="1">
      <alignment horizontal="center" vertical="center" wrapText="1"/>
    </xf>
    <xf numFmtId="267" fontId="2" fillId="6" borderId="2" xfId="1" applyNumberFormat="1" applyFont="1" applyFill="1" applyBorder="1" applyAlignment="1">
      <alignment horizontal="center" vertical="center" wrapText="1"/>
    </xf>
    <xf numFmtId="268" fontId="2" fillId="6" borderId="2" xfId="1" applyNumberFormat="1" applyFont="1" applyFill="1" applyBorder="1" applyAlignment="1">
      <alignment horizontal="center" vertical="center" wrapText="1"/>
    </xf>
    <xf numFmtId="269" fontId="2" fillId="6" borderId="2" xfId="1" applyNumberFormat="1" applyFont="1" applyFill="1" applyBorder="1" applyAlignment="1">
      <alignment horizontal="center" vertical="center" wrapText="1"/>
    </xf>
    <xf numFmtId="270" fontId="2" fillId="6" borderId="2" xfId="1" applyNumberFormat="1" applyFont="1" applyFill="1" applyBorder="1" applyAlignment="1">
      <alignment horizontal="center" vertical="center" wrapText="1"/>
    </xf>
    <xf numFmtId="271" fontId="2" fillId="6" borderId="2" xfId="1" applyNumberFormat="1" applyFont="1" applyFill="1" applyBorder="1" applyAlignment="1">
      <alignment horizontal="center" vertical="center" wrapText="1"/>
    </xf>
    <xf numFmtId="272" fontId="2" fillId="6" borderId="2" xfId="1" applyNumberFormat="1" applyFont="1" applyFill="1" applyBorder="1" applyAlignment="1">
      <alignment horizontal="center" vertical="center" wrapText="1"/>
    </xf>
    <xf numFmtId="273" fontId="2" fillId="6" borderId="2" xfId="1" applyNumberFormat="1" applyFont="1" applyFill="1" applyBorder="1" applyAlignment="1">
      <alignment horizontal="center" vertical="center" wrapText="1"/>
    </xf>
    <xf numFmtId="274" fontId="2" fillId="6" borderId="2" xfId="1" applyNumberFormat="1" applyFont="1" applyFill="1" applyBorder="1" applyAlignment="1">
      <alignment horizontal="center" vertical="center" wrapText="1"/>
    </xf>
    <xf numFmtId="0" fontId="2" fillId="6" borderId="2" xfId="1" applyFont="1" applyFill="1" applyBorder="1" applyAlignment="1">
      <alignment horizontal="center" vertical="center" wrapText="1"/>
    </xf>
    <xf numFmtId="275" fontId="2" fillId="6" borderId="2" xfId="1" applyNumberFormat="1" applyFont="1" applyFill="1" applyBorder="1" applyAlignment="1">
      <alignment horizontal="center" vertical="center" wrapText="1"/>
    </xf>
    <xf numFmtId="276" fontId="2" fillId="6" borderId="2" xfId="1" applyNumberFormat="1" applyFont="1" applyFill="1" applyBorder="1" applyAlignment="1">
      <alignment horizontal="center" vertical="center" wrapText="1"/>
    </xf>
    <xf numFmtId="277" fontId="2" fillId="6" borderId="2" xfId="1" applyNumberFormat="1" applyFont="1" applyFill="1" applyBorder="1" applyAlignment="1">
      <alignment horizontal="center" vertical="center" wrapText="1"/>
    </xf>
    <xf numFmtId="278" fontId="2" fillId="6" borderId="2" xfId="1" applyNumberFormat="1" applyFont="1" applyFill="1" applyBorder="1" applyAlignment="1">
      <alignment horizontal="center" vertical="center" wrapText="1"/>
    </xf>
    <xf numFmtId="279" fontId="2" fillId="6" borderId="2" xfId="1" applyNumberFormat="1" applyFont="1" applyFill="1" applyBorder="1" applyAlignment="1">
      <alignment horizontal="center" vertical="center" wrapText="1"/>
    </xf>
    <xf numFmtId="234" fontId="2" fillId="6" borderId="2" xfId="1" applyNumberFormat="1" applyFont="1" applyFill="1" applyBorder="1" applyAlignment="1">
      <alignment horizontal="center" vertical="center" wrapText="1"/>
    </xf>
    <xf numFmtId="280" fontId="2" fillId="6" borderId="2" xfId="1" applyNumberFormat="1" applyFont="1" applyFill="1" applyBorder="1" applyAlignment="1">
      <alignment horizontal="center" vertical="center" wrapText="1"/>
    </xf>
    <xf numFmtId="281" fontId="2" fillId="6" borderId="2" xfId="1" applyNumberFormat="1" applyFont="1" applyFill="1" applyBorder="1" applyAlignment="1">
      <alignment horizontal="center" vertical="center" wrapText="1"/>
    </xf>
    <xf numFmtId="282" fontId="2" fillId="6" borderId="2" xfId="1" applyNumberFormat="1" applyFont="1" applyFill="1" applyBorder="1" applyAlignment="1">
      <alignment horizontal="center" vertical="center" wrapText="1"/>
    </xf>
    <xf numFmtId="0" fontId="2" fillId="6" borderId="2" xfId="1" applyFont="1" applyFill="1" applyBorder="1" applyAlignment="1">
      <alignment wrapText="1"/>
    </xf>
    <xf numFmtId="283" fontId="2" fillId="6" borderId="2" xfId="1" applyNumberFormat="1" applyFont="1" applyFill="1" applyBorder="1" applyAlignment="1">
      <alignment horizontal="center" vertical="center" wrapText="1"/>
    </xf>
    <xf numFmtId="284" fontId="2" fillId="6" borderId="2" xfId="1" applyNumberFormat="1" applyFont="1" applyFill="1" applyBorder="1" applyAlignment="1">
      <alignment horizontal="center" vertical="center" wrapText="1"/>
    </xf>
    <xf numFmtId="285" fontId="2" fillId="6" borderId="2" xfId="1" applyNumberFormat="1" applyFont="1" applyFill="1" applyBorder="1" applyAlignment="1">
      <alignment horizontal="center" vertical="center" wrapText="1"/>
    </xf>
    <xf numFmtId="286" fontId="2" fillId="6" borderId="2" xfId="1" applyNumberFormat="1" applyFont="1" applyFill="1" applyBorder="1" applyAlignment="1">
      <alignment horizontal="center" vertical="center" wrapText="1"/>
    </xf>
    <xf numFmtId="236" fontId="2" fillId="6" borderId="2" xfId="1" applyNumberFormat="1" applyFont="1" applyFill="1" applyBorder="1" applyAlignment="1">
      <alignment horizontal="center" vertical="center" wrapText="1"/>
    </xf>
    <xf numFmtId="287" fontId="2" fillId="6" borderId="2" xfId="1" applyNumberFormat="1" applyFont="1" applyFill="1" applyBorder="1" applyAlignment="1">
      <alignment horizontal="center" vertical="center" wrapText="1"/>
    </xf>
    <xf numFmtId="288" fontId="2" fillId="6" borderId="2" xfId="1" applyNumberFormat="1" applyFont="1" applyFill="1" applyBorder="1" applyAlignment="1">
      <alignment horizontal="center" vertical="center" wrapText="1"/>
    </xf>
    <xf numFmtId="289" fontId="2" fillId="6" borderId="2" xfId="1" applyNumberFormat="1" applyFont="1" applyFill="1" applyBorder="1" applyAlignment="1">
      <alignment horizontal="center" vertical="center" wrapText="1"/>
    </xf>
    <xf numFmtId="290" fontId="2" fillId="6" borderId="2" xfId="1" applyNumberFormat="1" applyFont="1" applyFill="1" applyBorder="1" applyAlignment="1">
      <alignment horizontal="center" vertical="center" wrapText="1"/>
    </xf>
    <xf numFmtId="291" fontId="2" fillId="6" borderId="2" xfId="1" applyNumberFormat="1" applyFont="1" applyFill="1" applyBorder="1" applyAlignment="1">
      <alignment horizontal="center" vertical="center" wrapText="1"/>
    </xf>
    <xf numFmtId="292" fontId="2" fillId="6" borderId="2" xfId="1" applyNumberFormat="1" applyFont="1" applyFill="1" applyBorder="1" applyAlignment="1">
      <alignment horizontal="center" vertical="center" wrapText="1"/>
    </xf>
    <xf numFmtId="190" fontId="2" fillId="6" borderId="2" xfId="1" applyNumberFormat="1" applyFont="1" applyFill="1" applyBorder="1" applyAlignment="1">
      <alignment horizontal="center" vertical="center" wrapText="1"/>
    </xf>
    <xf numFmtId="293" fontId="2" fillId="6" borderId="2" xfId="1" applyNumberFormat="1" applyFont="1" applyFill="1" applyBorder="1" applyAlignment="1">
      <alignment horizontal="center" vertical="center" wrapText="1"/>
    </xf>
    <xf numFmtId="294" fontId="2" fillId="6" borderId="2" xfId="1" applyNumberFormat="1" applyFont="1" applyFill="1" applyBorder="1" applyAlignment="1">
      <alignment horizontal="center" vertical="center" wrapText="1"/>
    </xf>
    <xf numFmtId="295" fontId="2" fillId="6" borderId="2" xfId="1" applyNumberFormat="1" applyFont="1" applyFill="1" applyBorder="1" applyAlignment="1">
      <alignment horizontal="center" vertical="center" wrapText="1"/>
    </xf>
    <xf numFmtId="296" fontId="2" fillId="6" borderId="2" xfId="1" applyNumberFormat="1" applyFont="1" applyFill="1" applyBorder="1" applyAlignment="1">
      <alignment horizontal="center" vertical="center" wrapText="1"/>
    </xf>
    <xf numFmtId="297" fontId="2" fillId="6" borderId="2" xfId="1" applyNumberFormat="1" applyFont="1" applyFill="1" applyBorder="1" applyAlignment="1">
      <alignment horizontal="center" vertical="center" wrapText="1"/>
    </xf>
    <xf numFmtId="173" fontId="3" fillId="6" borderId="2" xfId="1" applyNumberFormat="1" applyFont="1" applyFill="1" applyBorder="1" applyAlignment="1">
      <alignment horizontal="center" vertical="center" wrapText="1"/>
    </xf>
    <xf numFmtId="174" fontId="3" fillId="6" borderId="2" xfId="1" applyNumberFormat="1" applyFont="1" applyFill="1" applyBorder="1" applyAlignment="1">
      <alignment horizontal="center" vertical="center" wrapText="1"/>
    </xf>
    <xf numFmtId="175" fontId="3" fillId="6" borderId="2" xfId="1" applyNumberFormat="1" applyFont="1" applyFill="1" applyBorder="1" applyAlignment="1">
      <alignment horizontal="center" vertical="center" wrapText="1"/>
    </xf>
    <xf numFmtId="176" fontId="3" fillId="6" borderId="2" xfId="1" applyNumberFormat="1" applyFont="1" applyFill="1" applyBorder="1" applyAlignment="1">
      <alignment horizontal="center" vertical="center" wrapText="1"/>
    </xf>
    <xf numFmtId="177" fontId="3" fillId="6" borderId="2" xfId="1" applyNumberFormat="1" applyFont="1" applyFill="1" applyBorder="1" applyAlignment="1">
      <alignment horizontal="center" vertical="center" wrapText="1"/>
    </xf>
    <xf numFmtId="178" fontId="3" fillId="6" borderId="2" xfId="1" applyNumberFormat="1" applyFont="1" applyFill="1" applyBorder="1" applyAlignment="1">
      <alignment horizontal="center" vertical="center" wrapText="1"/>
    </xf>
    <xf numFmtId="179" fontId="3" fillId="6" borderId="2" xfId="1" applyNumberFormat="1" applyFont="1" applyFill="1" applyBorder="1" applyAlignment="1">
      <alignment horizontal="center" vertical="center" wrapText="1"/>
    </xf>
    <xf numFmtId="180" fontId="3" fillId="6" borderId="2" xfId="1" applyNumberFormat="1" applyFont="1" applyFill="1" applyBorder="1" applyAlignment="1">
      <alignment horizontal="center" vertical="center" wrapText="1"/>
    </xf>
    <xf numFmtId="181" fontId="3" fillId="6" borderId="2" xfId="1" applyNumberFormat="1" applyFont="1" applyFill="1" applyBorder="1" applyAlignment="1">
      <alignment horizontal="center" vertical="center" wrapText="1"/>
    </xf>
    <xf numFmtId="298" fontId="2" fillId="6" borderId="2" xfId="1" applyNumberFormat="1" applyFont="1" applyFill="1" applyBorder="1" applyAlignment="1">
      <alignment horizontal="center" vertical="center" wrapText="1"/>
    </xf>
    <xf numFmtId="299" fontId="2" fillId="6" borderId="2" xfId="1" applyNumberFormat="1" applyFont="1" applyFill="1" applyBorder="1" applyAlignment="1">
      <alignment horizontal="center" vertical="center" wrapText="1"/>
    </xf>
    <xf numFmtId="300" fontId="2" fillId="6" borderId="2" xfId="1" applyNumberFormat="1" applyFont="1" applyFill="1" applyBorder="1" applyAlignment="1">
      <alignment horizontal="center" vertical="center" wrapText="1"/>
    </xf>
    <xf numFmtId="301" fontId="2" fillId="6" borderId="2" xfId="1" applyNumberFormat="1" applyFont="1" applyFill="1" applyBorder="1" applyAlignment="1">
      <alignment horizontal="center" vertical="center" wrapText="1"/>
    </xf>
    <xf numFmtId="302" fontId="2" fillId="6" borderId="2" xfId="1" applyNumberFormat="1" applyFont="1" applyFill="1" applyBorder="1" applyAlignment="1">
      <alignment horizontal="center" vertical="center" wrapText="1"/>
    </xf>
    <xf numFmtId="303" fontId="2" fillId="6" borderId="2" xfId="1" applyNumberFormat="1" applyFont="1" applyFill="1" applyBorder="1" applyAlignment="1">
      <alignment horizontal="center" vertical="center" wrapText="1"/>
    </xf>
    <xf numFmtId="304" fontId="2" fillId="6" borderId="2" xfId="1" applyNumberFormat="1" applyFont="1" applyFill="1" applyBorder="1" applyAlignment="1">
      <alignment horizontal="center" vertical="center" wrapText="1"/>
    </xf>
    <xf numFmtId="305" fontId="2" fillId="6" borderId="2" xfId="1" applyNumberFormat="1" applyFont="1" applyFill="1" applyBorder="1" applyAlignment="1">
      <alignment horizontal="center" vertical="center" wrapText="1"/>
    </xf>
    <xf numFmtId="306" fontId="2" fillId="6" borderId="2" xfId="1" applyNumberFormat="1" applyFont="1" applyFill="1" applyBorder="1" applyAlignment="1">
      <alignment horizontal="center" vertical="center" wrapText="1"/>
    </xf>
    <xf numFmtId="307" fontId="2" fillId="6" borderId="2" xfId="1" applyNumberFormat="1" applyFont="1" applyFill="1" applyBorder="1" applyAlignment="1">
      <alignment horizontal="center" vertical="center" wrapText="1"/>
    </xf>
    <xf numFmtId="308" fontId="2" fillId="6" borderId="2" xfId="1" applyNumberFormat="1" applyFont="1" applyFill="1" applyBorder="1" applyAlignment="1">
      <alignment horizontal="center" vertical="center" wrapText="1"/>
    </xf>
    <xf numFmtId="309" fontId="2" fillId="6" borderId="2" xfId="1" applyNumberFormat="1" applyFont="1" applyFill="1" applyBorder="1" applyAlignment="1">
      <alignment horizontal="center" vertical="center" wrapText="1"/>
    </xf>
    <xf numFmtId="310" fontId="2" fillId="6" borderId="2" xfId="1" applyNumberFormat="1" applyFont="1" applyFill="1" applyBorder="1" applyAlignment="1">
      <alignment horizontal="center" vertical="center" wrapText="1"/>
    </xf>
    <xf numFmtId="311" fontId="2" fillId="6" borderId="2" xfId="1" applyNumberFormat="1" applyFont="1" applyFill="1" applyBorder="1" applyAlignment="1">
      <alignment horizontal="center" vertical="center" wrapText="1"/>
    </xf>
    <xf numFmtId="312" fontId="2" fillId="6" borderId="2" xfId="1" applyNumberFormat="1" applyFont="1" applyFill="1" applyBorder="1" applyAlignment="1">
      <alignment horizontal="center" vertical="center" wrapText="1"/>
    </xf>
    <xf numFmtId="182" fontId="2" fillId="6" borderId="2" xfId="1" applyNumberFormat="1" applyFont="1" applyFill="1" applyBorder="1" applyAlignment="1">
      <alignment horizontal="center" vertical="center" wrapText="1"/>
    </xf>
    <xf numFmtId="313" fontId="2" fillId="6" borderId="2" xfId="1" applyNumberFormat="1" applyFont="1" applyFill="1" applyBorder="1" applyAlignment="1">
      <alignment horizontal="center" vertical="center" wrapText="1"/>
    </xf>
    <xf numFmtId="314" fontId="2" fillId="6" borderId="2" xfId="1" applyNumberFormat="1" applyFont="1" applyFill="1" applyBorder="1" applyAlignment="1">
      <alignment horizontal="center" vertical="center" wrapText="1"/>
    </xf>
    <xf numFmtId="217" fontId="2" fillId="6" borderId="2" xfId="1" applyNumberFormat="1" applyFont="1" applyFill="1" applyBorder="1" applyAlignment="1">
      <alignment horizontal="center" vertical="center" wrapText="1"/>
    </xf>
    <xf numFmtId="243" fontId="2" fillId="6" borderId="2" xfId="1" applyNumberFormat="1" applyFont="1" applyFill="1" applyBorder="1" applyAlignment="1">
      <alignment horizontal="center" vertical="center" wrapText="1"/>
    </xf>
    <xf numFmtId="315" fontId="2" fillId="6" borderId="2" xfId="1" applyNumberFormat="1" applyFont="1" applyFill="1" applyBorder="1" applyAlignment="1">
      <alignment horizontal="center" vertical="center" wrapText="1"/>
    </xf>
    <xf numFmtId="189" fontId="2" fillId="6" borderId="2" xfId="1" applyNumberFormat="1" applyFont="1" applyFill="1" applyBorder="1" applyAlignment="1">
      <alignment horizontal="center" vertical="center" wrapText="1"/>
    </xf>
    <xf numFmtId="316" fontId="2" fillId="6" borderId="2" xfId="1" applyNumberFormat="1" applyFont="1" applyFill="1" applyBorder="1" applyAlignment="1">
      <alignment horizontal="center" vertical="center" wrapText="1"/>
    </xf>
    <xf numFmtId="213" fontId="2" fillId="6" borderId="2" xfId="1" applyNumberFormat="1" applyFont="1" applyFill="1" applyBorder="1" applyAlignment="1">
      <alignment horizontal="center" vertical="center" wrapText="1"/>
    </xf>
    <xf numFmtId="317" fontId="2" fillId="6" borderId="2" xfId="1" applyNumberFormat="1" applyFont="1" applyFill="1" applyBorder="1" applyAlignment="1">
      <alignment horizontal="center" vertical="center" wrapText="1"/>
    </xf>
    <xf numFmtId="318" fontId="2" fillId="6" borderId="2" xfId="1" applyNumberFormat="1" applyFont="1" applyFill="1" applyBorder="1" applyAlignment="1">
      <alignment horizontal="center" vertical="center" wrapText="1"/>
    </xf>
    <xf numFmtId="319" fontId="2" fillId="6" borderId="2" xfId="1" applyNumberFormat="1" applyFont="1" applyFill="1" applyBorder="1" applyAlignment="1">
      <alignment horizontal="center" vertical="center" wrapText="1"/>
    </xf>
    <xf numFmtId="320" fontId="2" fillId="6" borderId="2" xfId="1" applyNumberFormat="1" applyFont="1" applyFill="1" applyBorder="1" applyAlignment="1">
      <alignment horizontal="center" vertical="center" wrapText="1"/>
    </xf>
    <xf numFmtId="321" fontId="2" fillId="6" borderId="2" xfId="1" applyNumberFormat="1" applyFont="1" applyFill="1" applyBorder="1" applyAlignment="1">
      <alignment horizontal="center" vertical="center" wrapText="1"/>
    </xf>
    <xf numFmtId="322" fontId="2" fillId="6" borderId="2" xfId="1" applyNumberFormat="1" applyFont="1" applyFill="1" applyBorder="1" applyAlignment="1">
      <alignment horizontal="center" vertical="center" wrapText="1"/>
    </xf>
    <xf numFmtId="323" fontId="2" fillId="6" borderId="2" xfId="1" applyNumberFormat="1" applyFont="1" applyFill="1" applyBorder="1" applyAlignment="1">
      <alignment horizontal="center" vertical="center" wrapText="1"/>
    </xf>
    <xf numFmtId="324" fontId="2" fillId="6" borderId="2" xfId="1" applyNumberFormat="1" applyFont="1" applyFill="1" applyBorder="1" applyAlignment="1">
      <alignment horizontal="center" vertical="center" wrapText="1"/>
    </xf>
    <xf numFmtId="325" fontId="2" fillId="6" borderId="2" xfId="1" applyNumberFormat="1" applyFont="1" applyFill="1" applyBorder="1" applyAlignment="1">
      <alignment horizontal="center" vertical="center" wrapText="1"/>
    </xf>
    <xf numFmtId="0" fontId="3" fillId="6" borderId="2" xfId="1" applyFont="1" applyFill="1" applyBorder="1" applyAlignment="1">
      <alignment horizontal="center" vertical="center" wrapText="1"/>
    </xf>
    <xf numFmtId="183" fontId="3" fillId="6" borderId="2" xfId="1" applyNumberFormat="1" applyFont="1" applyFill="1" applyBorder="1" applyAlignment="1">
      <alignment horizontal="center" vertical="center" wrapText="1"/>
    </xf>
    <xf numFmtId="184" fontId="3" fillId="6" borderId="2" xfId="1" applyNumberFormat="1" applyFont="1" applyFill="1" applyBorder="1" applyAlignment="1">
      <alignment horizontal="center" vertical="center" wrapText="1"/>
    </xf>
    <xf numFmtId="185" fontId="3" fillId="6" borderId="2" xfId="1" applyNumberFormat="1" applyFont="1" applyFill="1" applyBorder="1" applyAlignment="1">
      <alignment horizontal="center" vertical="center" wrapText="1"/>
    </xf>
    <xf numFmtId="186" fontId="3" fillId="6" borderId="2" xfId="1" applyNumberFormat="1" applyFont="1" applyFill="1" applyBorder="1" applyAlignment="1">
      <alignment horizontal="center" vertical="center" wrapText="1"/>
    </xf>
    <xf numFmtId="187" fontId="3" fillId="6" borderId="2" xfId="1" applyNumberFormat="1" applyFont="1" applyFill="1" applyBorder="1" applyAlignment="1">
      <alignment horizontal="center" vertical="center" wrapText="1"/>
    </xf>
    <xf numFmtId="188" fontId="2" fillId="6" borderId="2" xfId="1" applyNumberFormat="1" applyFont="1" applyFill="1" applyBorder="1" applyAlignment="1">
      <alignment horizontal="center" vertical="center" wrapText="1"/>
    </xf>
    <xf numFmtId="0" fontId="2" fillId="7" borderId="2" xfId="1" applyFont="1" applyFill="1" applyBorder="1" applyAlignment="1">
      <alignment horizontal="center" vertical="center" wrapText="1"/>
    </xf>
    <xf numFmtId="326" fontId="2" fillId="6" borderId="2" xfId="1" applyNumberFormat="1" applyFont="1" applyFill="1" applyBorder="1" applyAlignment="1">
      <alignment horizontal="center" vertical="center" wrapText="1"/>
    </xf>
    <xf numFmtId="327" fontId="2" fillId="6" borderId="2" xfId="1" applyNumberFormat="1" applyFont="1" applyFill="1" applyBorder="1" applyAlignment="1">
      <alignment horizontal="center" vertical="center" wrapText="1"/>
    </xf>
    <xf numFmtId="255" fontId="2" fillId="7" borderId="2" xfId="1" applyNumberFormat="1" applyFont="1" applyFill="1" applyBorder="1" applyAlignment="1">
      <alignment horizontal="center" vertical="center" wrapText="1"/>
    </xf>
    <xf numFmtId="328" fontId="2" fillId="6" borderId="2" xfId="1" applyNumberFormat="1" applyFont="1" applyFill="1" applyBorder="1" applyAlignment="1">
      <alignment horizontal="center" vertical="center" wrapText="1"/>
    </xf>
    <xf numFmtId="329" fontId="2" fillId="6" borderId="2" xfId="1" applyNumberFormat="1" applyFont="1" applyFill="1" applyBorder="1" applyAlignment="1">
      <alignment horizontal="center" vertical="center" wrapText="1"/>
    </xf>
    <xf numFmtId="330" fontId="2" fillId="6" borderId="2" xfId="1" applyNumberFormat="1" applyFont="1" applyFill="1" applyBorder="1" applyAlignment="1">
      <alignment horizontal="center" vertical="center" wrapText="1"/>
    </xf>
    <xf numFmtId="300" fontId="2" fillId="7" borderId="2" xfId="1" applyNumberFormat="1" applyFont="1" applyFill="1" applyBorder="1" applyAlignment="1">
      <alignment horizontal="center" vertical="center" wrapText="1"/>
    </xf>
    <xf numFmtId="331" fontId="2" fillId="6" borderId="2" xfId="1" applyNumberFormat="1" applyFont="1" applyFill="1" applyBorder="1" applyAlignment="1">
      <alignment horizontal="center" vertical="center" wrapText="1"/>
    </xf>
    <xf numFmtId="223" fontId="2" fillId="6" borderId="2" xfId="1" applyNumberFormat="1" applyFont="1" applyFill="1" applyBorder="1" applyAlignment="1">
      <alignment horizontal="center" vertical="center" wrapText="1"/>
    </xf>
    <xf numFmtId="332" fontId="2" fillId="6" borderId="2" xfId="1" applyNumberFormat="1" applyFont="1" applyFill="1" applyBorder="1" applyAlignment="1">
      <alignment horizontal="center" vertical="center" wrapText="1"/>
    </xf>
    <xf numFmtId="189" fontId="2" fillId="7" borderId="2" xfId="1" applyNumberFormat="1" applyFont="1" applyFill="1" applyBorder="1" applyAlignment="1">
      <alignment horizontal="center" vertical="center" wrapText="1"/>
    </xf>
    <xf numFmtId="333" fontId="2" fillId="6" borderId="2" xfId="1" applyNumberFormat="1" applyFont="1" applyFill="1" applyBorder="1" applyAlignment="1">
      <alignment horizontal="center" vertical="center" wrapText="1"/>
    </xf>
    <xf numFmtId="334" fontId="2" fillId="6" borderId="2" xfId="1" applyNumberFormat="1" applyFont="1" applyFill="1" applyBorder="1" applyAlignment="1">
      <alignment horizontal="center" vertical="center" wrapText="1"/>
    </xf>
    <xf numFmtId="256" fontId="2" fillId="7" borderId="2" xfId="1" applyNumberFormat="1" applyFont="1" applyFill="1" applyBorder="1" applyAlignment="1">
      <alignment horizontal="center" vertical="center" wrapText="1"/>
    </xf>
    <xf numFmtId="335" fontId="2" fillId="6" borderId="2" xfId="1" applyNumberFormat="1" applyFont="1" applyFill="1" applyBorder="1" applyAlignment="1">
      <alignment horizontal="center" vertical="center" wrapText="1"/>
    </xf>
    <xf numFmtId="191" fontId="3" fillId="6" borderId="2" xfId="1" applyNumberFormat="1" applyFont="1" applyFill="1" applyBorder="1" applyAlignment="1">
      <alignment horizontal="center" vertical="center" wrapText="1"/>
    </xf>
    <xf numFmtId="192" fontId="3" fillId="6" borderId="2" xfId="1" applyNumberFormat="1" applyFont="1" applyFill="1" applyBorder="1" applyAlignment="1">
      <alignment horizontal="center" vertical="center" wrapText="1"/>
    </xf>
    <xf numFmtId="167" fontId="3" fillId="7" borderId="2" xfId="1" applyNumberFormat="1" applyFont="1" applyFill="1" applyBorder="1" applyAlignment="1">
      <alignment horizontal="center" vertical="center" wrapText="1"/>
    </xf>
    <xf numFmtId="193" fontId="3" fillId="6" borderId="2" xfId="1" applyNumberFormat="1" applyFont="1" applyFill="1" applyBorder="1" applyAlignment="1">
      <alignment horizontal="center" vertical="center" wrapText="1"/>
    </xf>
    <xf numFmtId="194" fontId="3" fillId="6" borderId="2" xfId="1" applyNumberFormat="1" applyFont="1" applyFill="1" applyBorder="1" applyAlignment="1">
      <alignment horizontal="center" vertical="center" wrapText="1"/>
    </xf>
    <xf numFmtId="0" fontId="3" fillId="7" borderId="2" xfId="1" applyFont="1" applyFill="1" applyBorder="1" applyAlignment="1">
      <alignment horizontal="center" vertical="center" wrapText="1"/>
    </xf>
    <xf numFmtId="203" fontId="3" fillId="6" borderId="2" xfId="1" applyNumberFormat="1" applyFont="1" applyFill="1" applyBorder="1" applyAlignment="1">
      <alignment horizontal="center" vertical="center" wrapText="1"/>
    </xf>
    <xf numFmtId="167" fontId="2" fillId="7" borderId="2" xfId="1" applyNumberFormat="1" applyFont="1" applyFill="1" applyBorder="1" applyAlignment="1">
      <alignment horizontal="center" vertical="center" wrapText="1"/>
    </xf>
    <xf numFmtId="203" fontId="2" fillId="6" borderId="2" xfId="1" applyNumberFormat="1" applyFont="1" applyFill="1" applyBorder="1" applyAlignment="1">
      <alignment horizontal="center" vertical="center" wrapText="1"/>
    </xf>
    <xf numFmtId="204" fontId="3" fillId="7" borderId="2" xfId="1" applyNumberFormat="1" applyFont="1" applyFill="1" applyBorder="1" applyAlignment="1">
      <alignment horizontal="center" vertical="center" wrapText="1"/>
    </xf>
    <xf numFmtId="204" fontId="2" fillId="6" borderId="2" xfId="1" applyNumberFormat="1" applyFont="1" applyFill="1" applyBorder="1" applyAlignment="1">
      <alignment horizontal="center" vertical="center" wrapText="1"/>
    </xf>
    <xf numFmtId="205" fontId="3" fillId="7" borderId="2" xfId="1" applyNumberFormat="1" applyFont="1" applyFill="1" applyBorder="1" applyAlignment="1">
      <alignment horizontal="center" vertical="center" wrapText="1"/>
    </xf>
    <xf numFmtId="206" fontId="3" fillId="6" borderId="2" xfId="1" applyNumberFormat="1" applyFont="1" applyFill="1" applyBorder="1" applyAlignment="1">
      <alignment horizontal="center" vertical="center" wrapText="1"/>
    </xf>
    <xf numFmtId="191" fontId="2" fillId="6" borderId="2" xfId="1" applyNumberFormat="1" applyFont="1" applyFill="1" applyBorder="1" applyAlignment="1">
      <alignment horizontal="center" vertical="center" wrapText="1"/>
    </xf>
    <xf numFmtId="192" fontId="2" fillId="6" borderId="2" xfId="1" applyNumberFormat="1" applyFont="1" applyFill="1" applyBorder="1" applyAlignment="1">
      <alignment horizontal="center" vertical="center" wrapText="1"/>
    </xf>
    <xf numFmtId="205" fontId="2" fillId="7" borderId="2" xfId="1" applyNumberFormat="1" applyFont="1" applyFill="1" applyBorder="1" applyAlignment="1">
      <alignment horizontal="center" vertical="center" wrapText="1"/>
    </xf>
    <xf numFmtId="193" fontId="2" fillId="6" borderId="2" xfId="1" applyNumberFormat="1" applyFont="1" applyFill="1" applyBorder="1" applyAlignment="1">
      <alignment horizontal="center" vertical="center" wrapText="1"/>
    </xf>
    <xf numFmtId="206" fontId="2" fillId="6" borderId="2" xfId="1" applyNumberFormat="1" applyFont="1" applyFill="1" applyBorder="1" applyAlignment="1">
      <alignment horizontal="center" vertical="center" wrapText="1"/>
    </xf>
    <xf numFmtId="166" fontId="3" fillId="7" borderId="2" xfId="1" applyNumberFormat="1" applyFont="1" applyFill="1" applyBorder="1" applyAlignment="1">
      <alignment horizontal="center" vertical="center" wrapText="1"/>
    </xf>
    <xf numFmtId="207" fontId="3" fillId="6" borderId="2" xfId="1" applyNumberFormat="1" applyFont="1" applyFill="1" applyBorder="1" applyAlignment="1">
      <alignment horizontal="center" vertical="center" wrapText="1"/>
    </xf>
    <xf numFmtId="208" fontId="3" fillId="6" borderId="2" xfId="1" applyNumberFormat="1" applyFont="1" applyFill="1" applyBorder="1" applyAlignment="1">
      <alignment horizontal="center" vertical="center" wrapText="1"/>
    </xf>
    <xf numFmtId="209" fontId="3" fillId="6" borderId="2" xfId="1" applyNumberFormat="1" applyFont="1" applyFill="1" applyBorder="1" applyAlignment="1">
      <alignment horizontal="center" vertical="center" wrapText="1"/>
    </xf>
    <xf numFmtId="210" fontId="3" fillId="7" borderId="2" xfId="1" applyNumberFormat="1" applyFont="1" applyFill="1" applyBorder="1" applyAlignment="1">
      <alignment horizontal="center" vertical="center" wrapText="1"/>
    </xf>
    <xf numFmtId="211" fontId="3" fillId="6" borderId="2" xfId="1" applyNumberFormat="1" applyFont="1" applyFill="1" applyBorder="1" applyAlignment="1">
      <alignment horizontal="center" vertical="center" wrapText="1"/>
    </xf>
    <xf numFmtId="0" fontId="7" fillId="5" borderId="4" xfId="1" applyFont="1" applyFill="1" applyBorder="1" applyAlignment="1">
      <alignment horizontal="left" wrapText="1"/>
    </xf>
    <xf numFmtId="194" fontId="2" fillId="6" borderId="2" xfId="1" applyNumberFormat="1" applyFont="1" applyFill="1" applyBorder="1" applyAlignment="1">
      <alignment horizontal="center" vertical="center" wrapText="1"/>
    </xf>
    <xf numFmtId="195" fontId="3" fillId="6" borderId="2" xfId="1" applyNumberFormat="1" applyFont="1" applyFill="1" applyBorder="1" applyAlignment="1">
      <alignment horizontal="center" vertical="center" wrapText="1"/>
    </xf>
    <xf numFmtId="196" fontId="3" fillId="6" borderId="2" xfId="1" applyNumberFormat="1" applyFont="1" applyFill="1" applyBorder="1" applyAlignment="1">
      <alignment horizontal="center" vertical="center" wrapText="1"/>
    </xf>
    <xf numFmtId="197" fontId="3" fillId="6" borderId="2" xfId="1" applyNumberFormat="1" applyFont="1" applyFill="1" applyBorder="1" applyAlignment="1">
      <alignment horizontal="center" vertical="center" wrapText="1"/>
    </xf>
    <xf numFmtId="198" fontId="3" fillId="6" borderId="2" xfId="1" applyNumberFormat="1" applyFont="1" applyFill="1" applyBorder="1" applyAlignment="1">
      <alignment horizontal="center" vertical="center" wrapText="1"/>
    </xf>
    <xf numFmtId="212" fontId="2" fillId="6" borderId="2" xfId="1" applyNumberFormat="1" applyFont="1" applyFill="1" applyBorder="1" applyAlignment="1">
      <alignment horizontal="center" vertical="center" wrapText="1"/>
    </xf>
    <xf numFmtId="214" fontId="2" fillId="6" borderId="2" xfId="1" applyNumberFormat="1" applyFont="1" applyFill="1" applyBorder="1" applyAlignment="1">
      <alignment horizontal="center" vertical="center" wrapText="1"/>
    </xf>
    <xf numFmtId="166" fontId="2" fillId="6" borderId="2" xfId="1" applyNumberFormat="1" applyFont="1" applyFill="1" applyBorder="1" applyAlignment="1">
      <alignment horizontal="center" vertical="center" wrapText="1"/>
    </xf>
    <xf numFmtId="215" fontId="2" fillId="6" borderId="2" xfId="1" applyNumberFormat="1" applyFont="1" applyFill="1" applyBorder="1" applyAlignment="1">
      <alignment horizontal="center" vertical="center" wrapText="1"/>
    </xf>
    <xf numFmtId="216" fontId="2" fillId="6" borderId="2" xfId="1" applyNumberFormat="1" applyFont="1" applyFill="1" applyBorder="1" applyAlignment="1">
      <alignment horizontal="center" vertical="center" wrapText="1"/>
    </xf>
    <xf numFmtId="218" fontId="2" fillId="6" borderId="2" xfId="1" applyNumberFormat="1" applyFont="1" applyFill="1" applyBorder="1" applyAlignment="1">
      <alignment horizontal="center" vertical="center" wrapText="1"/>
    </xf>
    <xf numFmtId="219" fontId="3" fillId="6" borderId="2" xfId="1" applyNumberFormat="1" applyFont="1" applyFill="1" applyBorder="1" applyAlignment="1">
      <alignment horizontal="center" vertical="center" wrapText="1"/>
    </xf>
    <xf numFmtId="0" fontId="2" fillId="5" borderId="0" xfId="1" applyFont="1" applyFill="1" applyBorder="1" applyAlignment="1">
      <alignment horizontal="center" wrapText="1"/>
    </xf>
    <xf numFmtId="0" fontId="2" fillId="5" borderId="5" xfId="1" applyFont="1" applyFill="1" applyBorder="1" applyAlignment="1">
      <alignment horizontal="left" wrapText="1"/>
    </xf>
    <xf numFmtId="0" fontId="2" fillId="5" borderId="0" xfId="1" applyFont="1" applyFill="1" applyBorder="1" applyAlignment="1">
      <alignment horizontal="left" wrapText="1"/>
    </xf>
    <xf numFmtId="1" fontId="3" fillId="5" borderId="2" xfId="1" applyNumberFormat="1" applyFont="1" applyFill="1" applyBorder="1" applyAlignment="1">
      <alignment horizontal="center" vertical="center" wrapText="1"/>
    </xf>
    <xf numFmtId="338" fontId="2" fillId="5" borderId="2" xfId="1" applyNumberFormat="1" applyFont="1" applyFill="1" applyBorder="1" applyAlignment="1">
      <alignment horizontal="center" vertical="center" wrapText="1"/>
    </xf>
    <xf numFmtId="339" fontId="2" fillId="5" borderId="2" xfId="1" applyNumberFormat="1" applyFont="1" applyFill="1" applyBorder="1" applyAlignment="1">
      <alignment horizontal="center" vertical="center" wrapText="1"/>
    </xf>
    <xf numFmtId="0" fontId="2" fillId="5" borderId="2" xfId="1" applyFont="1" applyFill="1" applyBorder="1" applyAlignment="1">
      <alignment wrapText="1"/>
    </xf>
    <xf numFmtId="340" fontId="2" fillId="5" borderId="2" xfId="1" applyNumberFormat="1" applyFont="1" applyFill="1" applyBorder="1" applyAlignment="1">
      <alignment horizontal="center" vertical="center" wrapText="1"/>
    </xf>
    <xf numFmtId="341" fontId="2" fillId="5" borderId="2" xfId="1" applyNumberFormat="1" applyFont="1" applyFill="1" applyBorder="1" applyAlignment="1">
      <alignment horizontal="center" vertical="center" wrapText="1"/>
    </xf>
    <xf numFmtId="342" fontId="2" fillId="5" borderId="2" xfId="1" applyNumberFormat="1" applyFont="1" applyFill="1" applyBorder="1" applyAlignment="1">
      <alignment horizontal="center" vertical="center" wrapText="1"/>
    </xf>
    <xf numFmtId="343" fontId="2" fillId="5" borderId="2" xfId="1" applyNumberFormat="1" applyFont="1" applyFill="1" applyBorder="1" applyAlignment="1">
      <alignment horizontal="center" vertical="center" wrapText="1"/>
    </xf>
    <xf numFmtId="344" fontId="2" fillId="5" borderId="2" xfId="1" applyNumberFormat="1" applyFont="1" applyFill="1" applyBorder="1" applyAlignment="1">
      <alignment horizontal="center" vertical="center" wrapText="1"/>
    </xf>
    <xf numFmtId="345" fontId="2" fillId="5" borderId="2" xfId="1" applyNumberFormat="1" applyFont="1" applyFill="1" applyBorder="1" applyAlignment="1">
      <alignment horizontal="center" vertical="center" wrapText="1"/>
    </xf>
    <xf numFmtId="346" fontId="2" fillId="5" borderId="2" xfId="1" applyNumberFormat="1" applyFont="1" applyFill="1" applyBorder="1" applyAlignment="1">
      <alignment horizontal="center" vertical="center" wrapText="1"/>
    </xf>
    <xf numFmtId="262" fontId="2" fillId="5" borderId="2" xfId="1" applyNumberFormat="1" applyFont="1" applyFill="1" applyBorder="1" applyAlignment="1">
      <alignment horizontal="center" vertical="center" wrapText="1"/>
    </xf>
    <xf numFmtId="347" fontId="2" fillId="5" borderId="2" xfId="1" applyNumberFormat="1" applyFont="1" applyFill="1" applyBorder="1" applyAlignment="1">
      <alignment horizontal="center" vertical="center" wrapText="1"/>
    </xf>
    <xf numFmtId="348" fontId="2" fillId="5" borderId="2" xfId="1" applyNumberFormat="1" applyFont="1" applyFill="1" applyBorder="1" applyAlignment="1">
      <alignment horizontal="center" vertical="center" wrapText="1"/>
    </xf>
    <xf numFmtId="349" fontId="2" fillId="5" borderId="2" xfId="1" applyNumberFormat="1" applyFont="1" applyFill="1" applyBorder="1" applyAlignment="1">
      <alignment horizontal="center" vertical="center" wrapText="1"/>
    </xf>
    <xf numFmtId="350" fontId="2" fillId="5" borderId="2" xfId="1" applyNumberFormat="1" applyFont="1" applyFill="1" applyBorder="1" applyAlignment="1">
      <alignment horizontal="center" vertical="center" wrapText="1"/>
    </xf>
    <xf numFmtId="351" fontId="2" fillId="5" borderId="2" xfId="1" applyNumberFormat="1" applyFont="1" applyFill="1" applyBorder="1" applyAlignment="1">
      <alignment horizontal="center" vertical="center" wrapText="1"/>
    </xf>
    <xf numFmtId="352" fontId="2" fillId="5" borderId="2" xfId="1" applyNumberFormat="1" applyFont="1" applyFill="1" applyBorder="1" applyAlignment="1">
      <alignment horizontal="center" vertical="center" wrapText="1"/>
    </xf>
    <xf numFmtId="353" fontId="2" fillId="5" borderId="2" xfId="1" applyNumberFormat="1" applyFont="1" applyFill="1" applyBorder="1" applyAlignment="1">
      <alignment horizontal="center" vertical="center" wrapText="1"/>
    </xf>
    <xf numFmtId="354" fontId="2" fillId="5" borderId="2" xfId="1" applyNumberFormat="1" applyFont="1" applyFill="1" applyBorder="1" applyAlignment="1">
      <alignment horizontal="center" vertical="center" wrapText="1"/>
    </xf>
    <xf numFmtId="355" fontId="2" fillId="5" borderId="2" xfId="1" applyNumberFormat="1" applyFont="1" applyFill="1" applyBorder="1" applyAlignment="1">
      <alignment horizontal="center" vertical="center" wrapText="1"/>
    </xf>
    <xf numFmtId="316" fontId="2" fillId="5" borderId="2" xfId="1" applyNumberFormat="1" applyFont="1" applyFill="1" applyBorder="1" applyAlignment="1">
      <alignment horizontal="center" vertical="center" wrapText="1"/>
    </xf>
    <xf numFmtId="356" fontId="2" fillId="5" borderId="2" xfId="1" applyNumberFormat="1" applyFont="1" applyFill="1" applyBorder="1" applyAlignment="1">
      <alignment horizontal="center" vertical="center" wrapText="1"/>
    </xf>
    <xf numFmtId="357" fontId="2" fillId="5" borderId="2" xfId="1" applyNumberFormat="1" applyFont="1" applyFill="1" applyBorder="1" applyAlignment="1">
      <alignment horizontal="center" vertical="center" wrapText="1"/>
    </xf>
    <xf numFmtId="358" fontId="2" fillId="5" borderId="2" xfId="1" applyNumberFormat="1" applyFont="1" applyFill="1" applyBorder="1" applyAlignment="1">
      <alignment horizontal="center" vertical="center" wrapText="1"/>
    </xf>
    <xf numFmtId="302" fontId="2" fillId="5" borderId="2" xfId="1" applyNumberFormat="1" applyFont="1" applyFill="1" applyBorder="1" applyAlignment="1">
      <alignment horizontal="center" vertical="center" wrapText="1"/>
    </xf>
    <xf numFmtId="359" fontId="2" fillId="5" borderId="2" xfId="1" applyNumberFormat="1" applyFont="1" applyFill="1" applyBorder="1" applyAlignment="1">
      <alignment horizontal="center" vertical="center" wrapText="1"/>
    </xf>
    <xf numFmtId="360" fontId="2" fillId="5" borderId="2" xfId="1" applyNumberFormat="1" applyFont="1" applyFill="1" applyBorder="1" applyAlignment="1">
      <alignment horizontal="center" vertical="center" wrapText="1"/>
    </xf>
    <xf numFmtId="361" fontId="2" fillId="5" borderId="2" xfId="1" applyNumberFormat="1" applyFont="1" applyFill="1" applyBorder="1" applyAlignment="1">
      <alignment horizontal="center" vertical="center" wrapText="1"/>
    </xf>
    <xf numFmtId="362" fontId="2" fillId="5" borderId="2" xfId="1" applyNumberFormat="1" applyFont="1" applyFill="1" applyBorder="1" applyAlignment="1">
      <alignment horizontal="center" vertical="center" wrapText="1"/>
    </xf>
    <xf numFmtId="363" fontId="2" fillId="5" borderId="2" xfId="1" applyNumberFormat="1" applyFont="1" applyFill="1" applyBorder="1" applyAlignment="1">
      <alignment horizontal="center" vertical="center" wrapText="1"/>
    </xf>
    <xf numFmtId="364" fontId="2" fillId="5" borderId="2" xfId="1" applyNumberFormat="1" applyFont="1" applyFill="1" applyBorder="1" applyAlignment="1">
      <alignment horizontal="center" vertical="center" wrapText="1"/>
    </xf>
    <xf numFmtId="365" fontId="2" fillId="5" borderId="2" xfId="1" applyNumberFormat="1" applyFont="1" applyFill="1" applyBorder="1" applyAlignment="1">
      <alignment horizontal="center" vertical="center" wrapText="1"/>
    </xf>
    <xf numFmtId="366" fontId="2" fillId="5" borderId="2" xfId="1" applyNumberFormat="1" applyFont="1" applyFill="1" applyBorder="1" applyAlignment="1">
      <alignment horizontal="center" vertical="center" wrapText="1"/>
    </xf>
    <xf numFmtId="367" fontId="2" fillId="5" borderId="2" xfId="1" applyNumberFormat="1" applyFont="1" applyFill="1" applyBorder="1" applyAlignment="1">
      <alignment horizontal="center" vertical="center" wrapText="1"/>
    </xf>
    <xf numFmtId="368" fontId="2" fillId="5" borderId="2" xfId="1" applyNumberFormat="1" applyFont="1" applyFill="1" applyBorder="1" applyAlignment="1">
      <alignment horizontal="center" vertical="center" wrapText="1"/>
    </xf>
    <xf numFmtId="325" fontId="2" fillId="5" borderId="2" xfId="1" applyNumberFormat="1" applyFont="1" applyFill="1" applyBorder="1" applyAlignment="1">
      <alignment horizontal="center" vertical="center" wrapText="1"/>
    </xf>
    <xf numFmtId="369" fontId="2" fillId="5" borderId="2" xfId="1" applyNumberFormat="1" applyFont="1" applyFill="1" applyBorder="1" applyAlignment="1">
      <alignment horizontal="center" vertical="center" wrapText="1"/>
    </xf>
    <xf numFmtId="0" fontId="2" fillId="5" borderId="2" xfId="1" applyNumberFormat="1" applyFont="1" applyFill="1" applyBorder="1" applyAlignment="1">
      <alignment horizontal="center" vertical="center" wrapText="1"/>
    </xf>
    <xf numFmtId="315" fontId="2" fillId="5" borderId="2" xfId="1" applyNumberFormat="1" applyFont="1" applyFill="1" applyBorder="1" applyAlignment="1">
      <alignment horizontal="center" vertical="center" wrapText="1"/>
    </xf>
    <xf numFmtId="324" fontId="2" fillId="5" borderId="2" xfId="1" applyNumberFormat="1" applyFont="1" applyFill="1" applyBorder="1" applyAlignment="1">
      <alignment horizontal="center" vertical="center" wrapText="1"/>
    </xf>
    <xf numFmtId="292" fontId="2" fillId="5" borderId="2" xfId="1" applyNumberFormat="1" applyFont="1" applyFill="1" applyBorder="1" applyAlignment="1">
      <alignment horizontal="center" vertical="center" wrapText="1"/>
    </xf>
    <xf numFmtId="300" fontId="2" fillId="5" borderId="2" xfId="1" applyNumberFormat="1" applyFont="1" applyFill="1" applyBorder="1" applyAlignment="1">
      <alignment horizontal="center" vertical="center" wrapText="1"/>
    </xf>
    <xf numFmtId="288" fontId="2" fillId="5" borderId="2" xfId="1" applyNumberFormat="1" applyFont="1" applyFill="1" applyBorder="1" applyAlignment="1">
      <alignment horizontal="center" vertical="center" wrapText="1"/>
    </xf>
    <xf numFmtId="313" fontId="2" fillId="5" borderId="2" xfId="1" applyNumberFormat="1" applyFont="1" applyFill="1" applyBorder="1" applyAlignment="1">
      <alignment horizontal="center" vertical="center" wrapText="1"/>
    </xf>
    <xf numFmtId="335" fontId="2" fillId="5" borderId="2" xfId="1" applyNumberFormat="1" applyFont="1" applyFill="1" applyBorder="1" applyAlignment="1">
      <alignment horizontal="center" vertical="center" wrapText="1"/>
    </xf>
    <xf numFmtId="255" fontId="2" fillId="5" borderId="2" xfId="1" applyNumberFormat="1" applyFont="1" applyFill="1" applyBorder="1" applyAlignment="1">
      <alignment horizontal="center" vertical="center" wrapText="1"/>
    </xf>
    <xf numFmtId="273" fontId="2" fillId="5" borderId="2" xfId="1" applyNumberFormat="1" applyFont="1" applyFill="1" applyBorder="1" applyAlignment="1">
      <alignment horizontal="center" vertical="center" wrapText="1"/>
    </xf>
    <xf numFmtId="0" fontId="5" fillId="5" borderId="0" xfId="1" applyFont="1" applyFill="1" applyBorder="1" applyAlignment="1">
      <alignment horizontal="left" wrapText="1"/>
    </xf>
    <xf numFmtId="0" fontId="3" fillId="5" borderId="2" xfId="1" applyFont="1" applyFill="1" applyBorder="1" applyAlignment="1">
      <alignment horizontal="left" vertical="center" wrapText="1"/>
    </xf>
    <xf numFmtId="167" fontId="2" fillId="5" borderId="2" xfId="1" applyNumberFormat="1" applyFont="1" applyFill="1" applyBorder="1" applyAlignment="1">
      <alignment horizontal="right" vertical="center" wrapText="1"/>
    </xf>
    <xf numFmtId="0" fontId="2" fillId="5" borderId="2" xfId="1" applyFont="1" applyFill="1" applyBorder="1" applyAlignment="1">
      <alignment horizontal="right" vertical="center" wrapText="1"/>
    </xf>
    <xf numFmtId="239" fontId="2" fillId="5" borderId="2" xfId="1" applyNumberFormat="1" applyFont="1" applyFill="1" applyBorder="1" applyAlignment="1">
      <alignment horizontal="right" vertical="center" wrapText="1"/>
    </xf>
    <xf numFmtId="0" fontId="5" fillId="5" borderId="0" xfId="1" applyFont="1" applyFill="1" applyAlignment="1">
      <alignment horizontal="left"/>
    </xf>
    <xf numFmtId="0" fontId="2" fillId="5" borderId="2" xfId="1" applyFont="1" applyFill="1" applyBorder="1" applyAlignment="1">
      <alignment horizontal="left" vertical="center" wrapText="1"/>
    </xf>
    <xf numFmtId="166" fontId="7" fillId="5" borderId="2" xfId="1" applyNumberFormat="1" applyFont="1" applyFill="1" applyBorder="1" applyAlignment="1">
      <alignment horizontal="center" vertical="center" wrapText="1"/>
    </xf>
    <xf numFmtId="0" fontId="7" fillId="5" borderId="2" xfId="1" applyFont="1" applyFill="1" applyBorder="1" applyAlignment="1">
      <alignment horizontal="center" vertical="center" wrapText="1"/>
    </xf>
    <xf numFmtId="167" fontId="7" fillId="5" borderId="2" xfId="1" applyNumberFormat="1" applyFont="1" applyFill="1" applyBorder="1" applyAlignment="1">
      <alignment horizontal="center" vertical="center" wrapText="1"/>
    </xf>
    <xf numFmtId="0" fontId="7" fillId="5" borderId="2" xfId="1" applyNumberFormat="1" applyFont="1" applyFill="1" applyBorder="1" applyAlignment="1">
      <alignment horizontal="center" vertical="center" wrapText="1"/>
    </xf>
    <xf numFmtId="303" fontId="7" fillId="5" borderId="2" xfId="1" applyNumberFormat="1" applyFont="1" applyFill="1" applyBorder="1" applyAlignment="1">
      <alignment horizontal="center" vertical="center" wrapText="1"/>
    </xf>
    <xf numFmtId="168" fontId="7" fillId="5" borderId="2" xfId="1" applyNumberFormat="1" applyFont="1" applyFill="1" applyBorder="1" applyAlignment="1">
      <alignment horizontal="center" vertical="center" wrapText="1"/>
    </xf>
    <xf numFmtId="0" fontId="1" fillId="5" borderId="0" xfId="1" applyFill="1" applyAlignment="1">
      <alignment horizontal="left" wrapText="1"/>
    </xf>
    <xf numFmtId="0" fontId="8" fillId="5" borderId="0" xfId="1" applyFont="1" applyFill="1" applyAlignment="1">
      <alignment horizontal="left" wrapText="1"/>
    </xf>
    <xf numFmtId="166" fontId="2" fillId="8" borderId="2" xfId="1" applyNumberFormat="1" applyFont="1" applyFill="1" applyBorder="1" applyAlignment="1">
      <alignment horizontal="center" vertical="center" wrapText="1"/>
    </xf>
    <xf numFmtId="167" fontId="2" fillId="5" borderId="2" xfId="1" applyNumberFormat="1" applyFont="1" applyFill="1" applyBorder="1" applyAlignment="1">
      <alignment horizontal="center" vertical="center" wrapText="1"/>
    </xf>
    <xf numFmtId="170" fontId="5" fillId="5" borderId="0" xfId="1" applyNumberFormat="1" applyFont="1" applyFill="1" applyAlignment="1">
      <alignment horizontal="left" wrapText="1"/>
    </xf>
    <xf numFmtId="167" fontId="2" fillId="9" borderId="2" xfId="1" applyNumberFormat="1" applyFont="1" applyFill="1" applyBorder="1" applyAlignment="1">
      <alignment horizontal="center" vertical="center" wrapText="1"/>
    </xf>
    <xf numFmtId="166" fontId="2" fillId="9" borderId="2" xfId="1" applyNumberFormat="1" applyFont="1" applyFill="1" applyBorder="1" applyAlignment="1">
      <alignment horizontal="center" vertical="center" wrapText="1"/>
    </xf>
    <xf numFmtId="0" fontId="2" fillId="5" borderId="3" xfId="1" applyFont="1" applyFill="1" applyBorder="1" applyAlignment="1">
      <alignment wrapText="1"/>
    </xf>
    <xf numFmtId="0" fontId="2" fillId="0" borderId="0" xfId="1" applyFont="1" applyAlignment="1">
      <alignment horizontal="left" wrapText="1"/>
    </xf>
    <xf numFmtId="0" fontId="2" fillId="0" borderId="0" xfId="1" applyFont="1" applyBorder="1" applyAlignment="1">
      <alignment horizontal="left" wrapText="1"/>
    </xf>
    <xf numFmtId="0" fontId="2" fillId="5" borderId="1" xfId="1" applyFont="1" applyFill="1" applyBorder="1" applyAlignment="1">
      <alignment horizontal="left" wrapText="1"/>
    </xf>
    <xf numFmtId="0" fontId="2" fillId="5" borderId="3" xfId="1" applyFont="1" applyFill="1" applyBorder="1" applyAlignment="1">
      <alignment horizontal="left" wrapText="1"/>
    </xf>
    <xf numFmtId="0" fontId="2" fillId="5" borderId="2" xfId="1" applyFont="1" applyFill="1" applyBorder="1" applyAlignment="1">
      <alignment wrapText="1"/>
    </xf>
    <xf numFmtId="165" fontId="2" fillId="5" borderId="1" xfId="1" applyNumberFormat="1" applyFont="1" applyFill="1" applyBorder="1" applyAlignment="1">
      <alignment horizontal="left" wrapText="1"/>
    </xf>
    <xf numFmtId="0" fontId="2" fillId="5" borderId="4" xfId="1" applyFont="1" applyFill="1" applyBorder="1" applyAlignment="1">
      <alignment horizontal="left" wrapText="1"/>
    </xf>
    <xf numFmtId="0" fontId="2" fillId="5" borderId="2" xfId="1" applyFont="1" applyFill="1" applyBorder="1" applyAlignment="1">
      <alignment horizontal="left" wrapText="1"/>
    </xf>
    <xf numFmtId="0" fontId="3" fillId="5" borderId="3" xfId="1" applyFont="1" applyFill="1" applyBorder="1" applyAlignment="1">
      <alignment horizontal="center" vertical="top" wrapText="1"/>
    </xf>
    <xf numFmtId="0" fontId="3" fillId="0" borderId="0" xfId="1" applyFont="1" applyAlignment="1">
      <alignment horizontal="center" wrapText="1"/>
    </xf>
    <xf numFmtId="0" fontId="3" fillId="5" borderId="0" xfId="1" applyFont="1" applyFill="1" applyAlignment="1">
      <alignment horizontal="center" wrapText="1"/>
    </xf>
    <xf numFmtId="0" fontId="4" fillId="5" borderId="0" xfId="1" applyFont="1" applyFill="1" applyAlignment="1">
      <alignment horizontal="center" wrapText="1"/>
    </xf>
    <xf numFmtId="0" fontId="2" fillId="5" borderId="2" xfId="1" applyFont="1" applyFill="1" applyBorder="1" applyAlignment="1">
      <alignment horizontal="center" vertical="center" wrapText="1"/>
    </xf>
    <xf numFmtId="0" fontId="2" fillId="5" borderId="1" xfId="1" applyFont="1" applyFill="1" applyBorder="1" applyAlignment="1">
      <alignment horizontal="center" vertical="center" wrapText="1"/>
    </xf>
    <xf numFmtId="0" fontId="3" fillId="5" borderId="2" xfId="1" applyFont="1" applyFill="1" applyBorder="1" applyAlignment="1">
      <alignment horizontal="center" vertical="top" wrapText="1"/>
    </xf>
    <xf numFmtId="0" fontId="3" fillId="5" borderId="3" xfId="1" applyFont="1" applyFill="1" applyBorder="1" applyAlignment="1">
      <alignment horizontal="left" wrapText="1"/>
    </xf>
    <xf numFmtId="0" fontId="3" fillId="5" borderId="3" xfId="1" applyFont="1" applyFill="1" applyBorder="1" applyAlignment="1">
      <alignment horizontal="left" vertical="top" wrapText="1"/>
    </xf>
    <xf numFmtId="0" fontId="2" fillId="5" borderId="0" xfId="1" applyFont="1" applyFill="1" applyAlignment="1">
      <alignment horizontal="center" wrapText="1"/>
    </xf>
    <xf numFmtId="0" fontId="2" fillId="5" borderId="5" xfId="1" applyFont="1" applyFill="1" applyBorder="1" applyAlignment="1">
      <alignment horizontal="left" wrapText="1"/>
    </xf>
    <xf numFmtId="0" fontId="2" fillId="5" borderId="0" xfId="1" applyFont="1" applyFill="1" applyBorder="1" applyAlignment="1">
      <alignment horizontal="center" wrapText="1"/>
    </xf>
    <xf numFmtId="0" fontId="3" fillId="5" borderId="2" xfId="1" applyFont="1" applyFill="1" applyBorder="1" applyAlignment="1">
      <alignment horizontal="left" wrapText="1"/>
    </xf>
    <xf numFmtId="0" fontId="2" fillId="5" borderId="5" xfId="1" applyFont="1" applyFill="1" applyBorder="1" applyAlignment="1">
      <alignment horizontal="center" wrapText="1"/>
    </xf>
    <xf numFmtId="0" fontId="2" fillId="5" borderId="0" xfId="1" applyFont="1" applyFill="1" applyAlignment="1">
      <alignment horizontal="center" vertical="top" wrapText="1"/>
    </xf>
    <xf numFmtId="0" fontId="2" fillId="5" borderId="0" xfId="1" applyFont="1" applyFill="1" applyBorder="1" applyAlignment="1">
      <alignment horizontal="center" vertical="top" wrapText="1"/>
    </xf>
    <xf numFmtId="0" fontId="3" fillId="0" borderId="2" xfId="1" applyFont="1" applyBorder="1" applyAlignment="1">
      <alignment horizontal="left" wrapText="1"/>
    </xf>
    <xf numFmtId="0" fontId="2" fillId="0" borderId="5" xfId="1" applyFont="1" applyBorder="1" applyAlignment="1">
      <alignment horizontal="center" wrapText="1"/>
    </xf>
    <xf numFmtId="0" fontId="2" fillId="0" borderId="0" xfId="1" applyFont="1" applyAlignment="1">
      <alignment horizontal="center" vertical="top" wrapText="1"/>
    </xf>
    <xf numFmtId="0" fontId="2" fillId="0" borderId="0" xfId="1" applyFont="1" applyBorder="1" applyAlignment="1">
      <alignment horizontal="center" vertical="top" wrapText="1"/>
    </xf>
    <xf numFmtId="0" fontId="2" fillId="0" borderId="2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left" vertical="center" wrapText="1"/>
    </xf>
    <xf numFmtId="0" fontId="3" fillId="5" borderId="2" xfId="1" applyFont="1" applyFill="1" applyBorder="1" applyAlignment="1">
      <alignment horizontal="left" vertical="center" wrapText="1"/>
    </xf>
    <xf numFmtId="0" fontId="2" fillId="0" borderId="5" xfId="1" applyFont="1" applyBorder="1" applyAlignment="1">
      <alignment horizontal="left" wrapText="1"/>
    </xf>
    <xf numFmtId="0" fontId="2" fillId="0" borderId="5" xfId="1" applyFont="1" applyBorder="1" applyAlignment="1">
      <alignment wrapText="1"/>
    </xf>
    <xf numFmtId="0" fontId="7" fillId="5" borderId="0" xfId="1" applyFont="1" applyFill="1" applyAlignment="1">
      <alignment horizontal="center" vertical="top" wrapText="1"/>
    </xf>
    <xf numFmtId="0" fontId="3" fillId="5" borderId="0" xfId="1" applyFont="1" applyFill="1" applyAlignment="1">
      <alignment horizontal="left" wrapText="1"/>
    </xf>
    <xf numFmtId="0" fontId="2" fillId="5" borderId="0" xfId="1" applyFont="1" applyFill="1" applyAlignment="1">
      <alignment horizontal="left" wrapText="1"/>
    </xf>
    <xf numFmtId="0" fontId="3" fillId="5" borderId="1" xfId="1" applyFont="1" applyFill="1" applyBorder="1" applyAlignment="1">
      <alignment horizontal="left" vertical="center" wrapText="1"/>
    </xf>
    <xf numFmtId="167" fontId="2" fillId="5" borderId="2" xfId="1" applyNumberFormat="1" applyFont="1" applyFill="1" applyBorder="1" applyAlignment="1">
      <alignment horizontal="center" vertical="center" wrapText="1"/>
    </xf>
    <xf numFmtId="185" fontId="2" fillId="5" borderId="2" xfId="1" applyNumberFormat="1" applyFont="1" applyFill="1" applyBorder="1" applyAlignment="1">
      <alignment horizontal="center" vertical="center" wrapText="1"/>
    </xf>
    <xf numFmtId="1" fontId="2" fillId="5" borderId="1" xfId="1" applyNumberFormat="1" applyFont="1" applyFill="1" applyBorder="1" applyAlignment="1">
      <alignment horizontal="center" vertical="center" wrapText="1"/>
    </xf>
    <xf numFmtId="1" fontId="2" fillId="5" borderId="2" xfId="1" applyNumberFormat="1" applyFont="1" applyFill="1" applyBorder="1" applyAlignment="1">
      <alignment horizontal="center" vertical="center" wrapText="1"/>
    </xf>
    <xf numFmtId="0" fontId="2" fillId="5" borderId="1" xfId="1" applyFont="1" applyFill="1" applyBorder="1" applyAlignment="1">
      <alignment horizontal="left" vertical="center" wrapText="1"/>
    </xf>
    <xf numFmtId="166" fontId="2" fillId="5" borderId="2" xfId="1" applyNumberFormat="1" applyFont="1" applyFill="1" applyBorder="1" applyAlignment="1">
      <alignment horizontal="center" vertical="center" wrapText="1"/>
    </xf>
    <xf numFmtId="0" fontId="2" fillId="5" borderId="2" xfId="1" applyNumberFormat="1" applyFont="1" applyFill="1" applyBorder="1" applyAlignment="1">
      <alignment horizontal="center" vertical="center" wrapText="1"/>
    </xf>
    <xf numFmtId="215" fontId="2" fillId="5" borderId="2" xfId="1" applyNumberFormat="1" applyFont="1" applyFill="1" applyBorder="1" applyAlignment="1">
      <alignment horizontal="center" vertical="center" wrapText="1"/>
    </xf>
    <xf numFmtId="315" fontId="2" fillId="5" borderId="2" xfId="1" applyNumberFormat="1" applyFont="1" applyFill="1" applyBorder="1" applyAlignment="1">
      <alignment horizontal="center" vertical="center" wrapText="1"/>
    </xf>
    <xf numFmtId="167" fontId="2" fillId="8" borderId="2" xfId="1" applyNumberFormat="1" applyFont="1" applyFill="1" applyBorder="1" applyAlignment="1">
      <alignment horizontal="center" vertical="center" wrapText="1"/>
    </xf>
    <xf numFmtId="166" fontId="2" fillId="8" borderId="2" xfId="1" applyNumberFormat="1" applyFont="1" applyFill="1" applyBorder="1" applyAlignment="1">
      <alignment horizontal="center" vertical="center" wrapText="1"/>
    </xf>
    <xf numFmtId="251" fontId="2" fillId="5" borderId="2" xfId="1" applyNumberFormat="1" applyFont="1" applyFill="1" applyBorder="1" applyAlignment="1">
      <alignment horizontal="center" vertical="center" wrapText="1"/>
    </xf>
    <xf numFmtId="252" fontId="2" fillId="5" borderId="2" xfId="1" applyNumberFormat="1" applyFont="1" applyFill="1" applyBorder="1" applyAlignment="1">
      <alignment horizontal="center" vertical="center" wrapText="1"/>
    </xf>
    <xf numFmtId="0" fontId="2" fillId="5" borderId="2" xfId="1" applyFont="1" applyFill="1" applyBorder="1" applyAlignment="1">
      <alignment horizontal="left" vertical="center" wrapText="1"/>
    </xf>
    <xf numFmtId="0" fontId="2" fillId="5" borderId="6" xfId="1" applyFont="1" applyFill="1" applyBorder="1" applyAlignment="1">
      <alignment horizontal="center" vertical="center" wrapText="1"/>
    </xf>
    <xf numFmtId="0" fontId="2" fillId="5" borderId="3" xfId="1" applyFont="1" applyFill="1" applyBorder="1" applyAlignment="1">
      <alignment horizontal="center" vertical="center" wrapText="1"/>
    </xf>
    <xf numFmtId="0" fontId="2" fillId="5" borderId="7" xfId="1" applyFont="1" applyFill="1" applyBorder="1" applyAlignment="1">
      <alignment horizontal="center" vertical="center" wrapText="1"/>
    </xf>
    <xf numFmtId="0" fontId="2" fillId="5" borderId="8" xfId="1" applyFont="1" applyFill="1" applyBorder="1" applyAlignment="1">
      <alignment horizontal="center" vertical="center" wrapText="1"/>
    </xf>
    <xf numFmtId="1" fontId="2" fillId="5" borderId="3" xfId="1" applyNumberFormat="1" applyFont="1" applyFill="1" applyBorder="1" applyAlignment="1">
      <alignment horizontal="center" vertical="center" wrapText="1"/>
    </xf>
    <xf numFmtId="0" fontId="2" fillId="5" borderId="9" xfId="1" applyFont="1" applyFill="1" applyBorder="1" applyAlignment="1">
      <alignment horizontal="center" vertical="center" wrapText="1"/>
    </xf>
    <xf numFmtId="0" fontId="2" fillId="5" borderId="5" xfId="1" applyFont="1" applyFill="1" applyBorder="1" applyAlignment="1">
      <alignment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H20"/>
  <sheetViews>
    <sheetView workbookViewId="0">
      <selection activeCell="C27" sqref="C27"/>
    </sheetView>
  </sheetViews>
  <sheetFormatPr defaultColWidth="8.7109375" defaultRowHeight="11.45" customHeight="1" x14ac:dyDescent="0.2"/>
  <cols>
    <col min="1" max="1" width="50" style="1" customWidth="1"/>
    <col min="2" max="2" width="10.85546875" style="1" customWidth="1"/>
    <col min="3" max="8" width="13.42578125" style="1" customWidth="1"/>
    <col min="9" max="16384" width="8.7109375" style="3"/>
  </cols>
  <sheetData>
    <row r="1" spans="1:8" s="1" customFormat="1" ht="12.95" customHeight="1" x14ac:dyDescent="0.2">
      <c r="E1" s="387" t="s">
        <v>0</v>
      </c>
      <c r="F1" s="387"/>
      <c r="G1" s="387"/>
      <c r="H1" s="387"/>
    </row>
    <row r="2" spans="1:8" s="1" customFormat="1" ht="12.95" customHeight="1" x14ac:dyDescent="0.2">
      <c r="E2" s="387" t="s">
        <v>1</v>
      </c>
      <c r="F2" s="387"/>
      <c r="G2" s="387"/>
      <c r="H2" s="387"/>
    </row>
    <row r="3" spans="1:8" s="1" customFormat="1" ht="12.95" customHeight="1" x14ac:dyDescent="0.2">
      <c r="A3" s="388"/>
      <c r="B3" s="388"/>
      <c r="E3" s="387" t="s">
        <v>2</v>
      </c>
      <c r="F3" s="387"/>
      <c r="G3" s="387"/>
      <c r="H3" s="387"/>
    </row>
    <row r="4" spans="1:8" s="1" customFormat="1" ht="12.95" customHeight="1" x14ac:dyDescent="0.2">
      <c r="E4" s="387" t="s">
        <v>3</v>
      </c>
      <c r="F4" s="387"/>
      <c r="G4" s="387"/>
      <c r="H4" s="387"/>
    </row>
    <row r="5" spans="1:8" s="1" customFormat="1" ht="12.95" customHeight="1" x14ac:dyDescent="0.2">
      <c r="E5" s="387" t="s">
        <v>4</v>
      </c>
      <c r="F5" s="387"/>
      <c r="G5" s="387"/>
      <c r="H5" s="387"/>
    </row>
    <row r="6" spans="1:8" s="45" customFormat="1" ht="12.95" customHeight="1" x14ac:dyDescent="0.2"/>
    <row r="7" spans="1:8" s="45" customFormat="1" ht="12.95" customHeight="1" x14ac:dyDescent="0.2">
      <c r="A7" s="389"/>
      <c r="B7" s="389"/>
      <c r="C7" s="389"/>
      <c r="D7" s="389"/>
      <c r="E7" s="389"/>
      <c r="F7" s="389"/>
      <c r="G7" s="46" t="s">
        <v>5</v>
      </c>
      <c r="H7" s="47" t="s">
        <v>6</v>
      </c>
    </row>
    <row r="8" spans="1:8" s="45" customFormat="1" ht="12.95" customHeight="1" x14ac:dyDescent="0.2">
      <c r="A8" s="47" t="s">
        <v>7</v>
      </c>
      <c r="B8" s="390" t="s">
        <v>8</v>
      </c>
      <c r="C8" s="390"/>
      <c r="D8" s="390"/>
      <c r="E8" s="390"/>
      <c r="F8" s="390"/>
      <c r="G8" s="48" t="s">
        <v>9</v>
      </c>
      <c r="H8" s="49">
        <v>1125703</v>
      </c>
    </row>
    <row r="9" spans="1:8" s="45" customFormat="1" ht="12.95" customHeight="1" x14ac:dyDescent="0.2">
      <c r="A9" s="47" t="s">
        <v>10</v>
      </c>
      <c r="B9" s="390" t="s">
        <v>11</v>
      </c>
      <c r="C9" s="390"/>
      <c r="D9" s="390"/>
      <c r="E9" s="390"/>
      <c r="F9" s="390"/>
      <c r="G9" s="48" t="s">
        <v>12</v>
      </c>
      <c r="H9" s="50" t="s">
        <v>13</v>
      </c>
    </row>
    <row r="10" spans="1:8" s="45" customFormat="1" ht="12.95" customHeight="1" x14ac:dyDescent="0.2">
      <c r="A10" s="47" t="s">
        <v>14</v>
      </c>
      <c r="B10" s="390" t="s">
        <v>15</v>
      </c>
      <c r="C10" s="390"/>
      <c r="D10" s="390"/>
      <c r="E10" s="390"/>
      <c r="F10" s="390"/>
      <c r="G10" s="48" t="s">
        <v>16</v>
      </c>
      <c r="H10" s="50" t="s">
        <v>17</v>
      </c>
    </row>
    <row r="11" spans="1:8" s="45" customFormat="1" ht="12.95" customHeight="1" x14ac:dyDescent="0.2">
      <c r="A11" s="47" t="s">
        <v>18</v>
      </c>
      <c r="B11" s="390" t="s">
        <v>19</v>
      </c>
      <c r="C11" s="390"/>
      <c r="D11" s="390"/>
      <c r="E11" s="390"/>
      <c r="F11" s="390"/>
      <c r="G11" s="48" t="s">
        <v>20</v>
      </c>
      <c r="H11" s="50" t="s">
        <v>21</v>
      </c>
    </row>
    <row r="12" spans="1:8" s="45" customFormat="1" ht="12.95" customHeight="1" x14ac:dyDescent="0.2">
      <c r="A12" s="47" t="s">
        <v>22</v>
      </c>
      <c r="B12" s="386" t="s">
        <v>23</v>
      </c>
      <c r="C12" s="386"/>
      <c r="D12" s="386"/>
      <c r="E12" s="386"/>
      <c r="F12" s="386"/>
      <c r="G12" s="48" t="s">
        <v>24</v>
      </c>
      <c r="H12" s="50" t="s">
        <v>25</v>
      </c>
    </row>
    <row r="13" spans="1:8" s="45" customFormat="1" ht="12.95" customHeight="1" x14ac:dyDescent="0.2">
      <c r="A13" s="47" t="s">
        <v>26</v>
      </c>
      <c r="B13" s="386" t="s">
        <v>27</v>
      </c>
      <c r="C13" s="386"/>
      <c r="D13" s="386"/>
      <c r="E13" s="386"/>
      <c r="F13" s="386"/>
      <c r="G13" s="48" t="s">
        <v>28</v>
      </c>
      <c r="H13" s="50" t="s">
        <v>29</v>
      </c>
    </row>
    <row r="14" spans="1:8" s="45" customFormat="1" ht="12.95" customHeight="1" x14ac:dyDescent="0.2">
      <c r="A14" s="390" t="s">
        <v>30</v>
      </c>
      <c r="B14" s="390"/>
      <c r="C14" s="390"/>
      <c r="D14" s="390"/>
      <c r="E14" s="390" t="s">
        <v>31</v>
      </c>
      <c r="F14" s="390"/>
      <c r="G14" s="391"/>
      <c r="H14" s="391"/>
    </row>
    <row r="15" spans="1:8" s="45" customFormat="1" ht="12.95" customHeight="1" x14ac:dyDescent="0.2">
      <c r="A15" s="47" t="s">
        <v>32</v>
      </c>
      <c r="B15" s="389" t="s">
        <v>33</v>
      </c>
      <c r="C15" s="389"/>
      <c r="D15" s="389"/>
      <c r="E15" s="389" t="s">
        <v>34</v>
      </c>
      <c r="F15" s="389"/>
      <c r="G15" s="391"/>
      <c r="H15" s="391"/>
    </row>
    <row r="16" spans="1:8" s="45" customFormat="1" ht="12.95" customHeight="1" x14ac:dyDescent="0.2">
      <c r="A16" s="47" t="s">
        <v>35</v>
      </c>
      <c r="B16" s="392">
        <v>0</v>
      </c>
      <c r="C16" s="392"/>
      <c r="D16" s="393"/>
      <c r="E16" s="393"/>
      <c r="F16" s="393"/>
      <c r="G16" s="393"/>
      <c r="H16" s="393"/>
    </row>
    <row r="17" spans="1:8" s="45" customFormat="1" ht="12.95" customHeight="1" x14ac:dyDescent="0.2">
      <c r="A17" s="47" t="s">
        <v>36</v>
      </c>
      <c r="B17" s="394" t="s">
        <v>37</v>
      </c>
      <c r="C17" s="394"/>
      <c r="D17" s="394"/>
      <c r="E17" s="394"/>
      <c r="F17" s="394"/>
      <c r="G17" s="394"/>
      <c r="H17" s="394"/>
    </row>
    <row r="18" spans="1:8" s="45" customFormat="1" ht="12.95" customHeight="1" x14ac:dyDescent="0.2">
      <c r="A18" s="47" t="s">
        <v>38</v>
      </c>
      <c r="B18" s="394" t="s">
        <v>39</v>
      </c>
      <c r="C18" s="394"/>
      <c r="D18" s="394"/>
      <c r="E18" s="394"/>
      <c r="F18" s="394"/>
      <c r="G18" s="394"/>
      <c r="H18" s="394"/>
    </row>
    <row r="19" spans="1:8" s="45" customFormat="1" ht="12.95" customHeight="1" x14ac:dyDescent="0.2">
      <c r="A19" s="47" t="s">
        <v>40</v>
      </c>
      <c r="B19" s="394" t="s">
        <v>41</v>
      </c>
      <c r="C19" s="394"/>
      <c r="D19" s="394"/>
      <c r="E19" s="394"/>
      <c r="F19" s="394"/>
      <c r="G19" s="394"/>
      <c r="H19" s="394"/>
    </row>
    <row r="20" spans="1:8" s="1" customFormat="1" ht="12.95" customHeight="1" x14ac:dyDescent="0.2"/>
  </sheetData>
  <mergeCells count="24">
    <mergeCell ref="B16:C16"/>
    <mergeCell ref="D16:H16"/>
    <mergeCell ref="B17:H17"/>
    <mergeCell ref="B18:H18"/>
    <mergeCell ref="B19:H19"/>
    <mergeCell ref="B13:F13"/>
    <mergeCell ref="A14:D14"/>
    <mergeCell ref="E14:F14"/>
    <mergeCell ref="G14:H14"/>
    <mergeCell ref="B15:D15"/>
    <mergeCell ref="E15:F15"/>
    <mergeCell ref="G15:H15"/>
    <mergeCell ref="B12:F12"/>
    <mergeCell ref="E1:H1"/>
    <mergeCell ref="E2:H2"/>
    <mergeCell ref="A3:B3"/>
    <mergeCell ref="E3:H3"/>
    <mergeCell ref="E4:H4"/>
    <mergeCell ref="E5:H5"/>
    <mergeCell ref="A7:F7"/>
    <mergeCell ref="B8:F8"/>
    <mergeCell ref="B9:F9"/>
    <mergeCell ref="B10:F10"/>
    <mergeCell ref="B11:F11"/>
  </mergeCells>
  <pageMargins left="0.75" right="0.75" top="1" bottom="1" header="0.5" footer="0.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H149"/>
  <sheetViews>
    <sheetView view="pageBreakPreview" topLeftCell="A120" zoomScale="80" zoomScaleNormal="100" zoomScaleSheetLayoutView="80" workbookViewId="0">
      <selection activeCell="C145" sqref="C145"/>
    </sheetView>
  </sheetViews>
  <sheetFormatPr defaultColWidth="8.7109375" defaultRowHeight="11.45" customHeight="1" x14ac:dyDescent="0.2"/>
  <cols>
    <col min="1" max="1" width="50" style="1" customWidth="1"/>
    <col min="2" max="2" width="10.85546875" style="1" customWidth="1"/>
    <col min="3" max="8" width="13.42578125" style="1" customWidth="1"/>
    <col min="9" max="16384" width="8.7109375" style="3"/>
  </cols>
  <sheetData>
    <row r="1" spans="1:8" s="1" customFormat="1" ht="12.95" customHeight="1" x14ac:dyDescent="0.2">
      <c r="A1" s="396" t="s">
        <v>42</v>
      </c>
      <c r="B1" s="396"/>
      <c r="C1" s="396"/>
      <c r="D1" s="396"/>
      <c r="E1" s="396"/>
      <c r="F1" s="396"/>
      <c r="G1" s="396"/>
      <c r="H1" s="396"/>
    </row>
    <row r="2" spans="1:8" s="45" customFormat="1" ht="12.95" customHeight="1" x14ac:dyDescent="0.2">
      <c r="A2" s="397" t="s">
        <v>43</v>
      </c>
      <c r="B2" s="397"/>
      <c r="C2" s="397"/>
      <c r="D2" s="397"/>
      <c r="E2" s="397"/>
      <c r="F2" s="397"/>
      <c r="G2" s="397"/>
      <c r="H2" s="397"/>
    </row>
    <row r="3" spans="1:8" s="45" customFormat="1" ht="12.95" customHeight="1" x14ac:dyDescent="0.2">
      <c r="A3" s="397" t="s">
        <v>44</v>
      </c>
      <c r="B3" s="397"/>
      <c r="C3" s="397"/>
      <c r="D3" s="397"/>
      <c r="E3" s="397"/>
      <c r="F3" s="397"/>
      <c r="G3" s="397"/>
      <c r="H3" s="397"/>
    </row>
    <row r="4" spans="1:8" s="45" customFormat="1" ht="15.95" customHeight="1" x14ac:dyDescent="0.25">
      <c r="A4" s="398" t="s">
        <v>45</v>
      </c>
      <c r="B4" s="398"/>
      <c r="C4" s="398"/>
      <c r="D4" s="398"/>
      <c r="E4" s="398"/>
      <c r="F4" s="398"/>
      <c r="G4" s="398"/>
      <c r="H4" s="398"/>
    </row>
    <row r="5" spans="1:8" s="45" customFormat="1" ht="12.95" customHeight="1" x14ac:dyDescent="0.2">
      <c r="A5" s="397" t="s">
        <v>46</v>
      </c>
      <c r="B5" s="397"/>
      <c r="C5" s="397"/>
      <c r="D5" s="397"/>
      <c r="E5" s="397"/>
      <c r="F5" s="397"/>
      <c r="G5" s="397"/>
      <c r="H5" s="397"/>
    </row>
    <row r="6" spans="1:8" s="45" customFormat="1" ht="12.95" customHeight="1" x14ac:dyDescent="0.2"/>
    <row r="7" spans="1:8" s="45" customFormat="1" ht="26.1" customHeight="1" x14ac:dyDescent="0.2">
      <c r="A7" s="399" t="s">
        <v>47</v>
      </c>
      <c r="B7" s="399" t="s">
        <v>48</v>
      </c>
      <c r="C7" s="400" t="s">
        <v>49</v>
      </c>
      <c r="D7" s="400"/>
      <c r="E7" s="399" t="s">
        <v>50</v>
      </c>
      <c r="F7" s="399"/>
      <c r="G7" s="399"/>
      <c r="H7" s="399"/>
    </row>
    <row r="8" spans="1:8" s="45" customFormat="1" ht="12.95" customHeight="1" x14ac:dyDescent="0.2">
      <c r="A8" s="399"/>
      <c r="B8" s="399"/>
      <c r="C8" s="51" t="s">
        <v>51</v>
      </c>
      <c r="D8" s="52" t="s">
        <v>52</v>
      </c>
      <c r="E8" s="51" t="s">
        <v>53</v>
      </c>
      <c r="F8" s="51" t="s">
        <v>54</v>
      </c>
      <c r="G8" s="51" t="s">
        <v>55</v>
      </c>
      <c r="H8" s="51" t="s">
        <v>56</v>
      </c>
    </row>
    <row r="9" spans="1:8" s="45" customFormat="1" ht="12.95" customHeight="1" x14ac:dyDescent="0.2">
      <c r="A9" s="53">
        <v>1</v>
      </c>
      <c r="B9" s="53">
        <v>2</v>
      </c>
      <c r="C9" s="53">
        <v>3</v>
      </c>
      <c r="D9" s="54">
        <v>4</v>
      </c>
      <c r="E9" s="53">
        <v>5</v>
      </c>
      <c r="F9" s="53">
        <v>6</v>
      </c>
      <c r="G9" s="53">
        <v>7</v>
      </c>
      <c r="H9" s="53">
        <v>8</v>
      </c>
    </row>
    <row r="10" spans="1:8" s="45" customFormat="1" ht="12.95" customHeight="1" x14ac:dyDescent="0.2">
      <c r="A10" s="401" t="s">
        <v>57</v>
      </c>
      <c r="B10" s="401"/>
      <c r="C10" s="401"/>
      <c r="D10" s="401"/>
      <c r="E10" s="401"/>
      <c r="F10" s="401"/>
      <c r="G10" s="401"/>
      <c r="H10" s="401"/>
    </row>
    <row r="11" spans="1:8" s="45" customFormat="1" ht="12.95" customHeight="1" x14ac:dyDescent="0.2">
      <c r="A11" s="55" t="s">
        <v>58</v>
      </c>
      <c r="B11" s="53">
        <v>1000</v>
      </c>
      <c r="C11" s="56">
        <v>1745</v>
      </c>
      <c r="D11" s="56">
        <v>2644</v>
      </c>
      <c r="E11" s="56">
        <v>2424</v>
      </c>
      <c r="F11" s="57">
        <v>587</v>
      </c>
      <c r="G11" s="58">
        <v>-1837</v>
      </c>
      <c r="H11" s="57">
        <v>24.2</v>
      </c>
    </row>
    <row r="12" spans="1:8" s="45" customFormat="1" ht="12.95" customHeight="1" x14ac:dyDescent="0.2">
      <c r="A12" s="55" t="s">
        <v>59</v>
      </c>
      <c r="B12" s="53">
        <v>1010</v>
      </c>
      <c r="C12" s="59">
        <v>-3557</v>
      </c>
      <c r="D12" s="60">
        <v>-3349</v>
      </c>
      <c r="E12" s="61">
        <v>-1914</v>
      </c>
      <c r="F12" s="62">
        <v>-1083</v>
      </c>
      <c r="G12" s="57">
        <v>831</v>
      </c>
      <c r="H12" s="57">
        <v>56.6</v>
      </c>
    </row>
    <row r="13" spans="1:8" s="45" customFormat="1" ht="12.95" customHeight="1" x14ac:dyDescent="0.2">
      <c r="A13" s="63" t="s">
        <v>60</v>
      </c>
      <c r="B13" s="53">
        <v>1020</v>
      </c>
      <c r="C13" s="64">
        <v>-1812</v>
      </c>
      <c r="D13" s="65">
        <v>-705</v>
      </c>
      <c r="E13" s="57">
        <v>510</v>
      </c>
      <c r="F13" s="66">
        <v>-496</v>
      </c>
      <c r="G13" s="67">
        <v>-1006</v>
      </c>
      <c r="H13" s="57">
        <v>-97.3</v>
      </c>
    </row>
    <row r="14" spans="1:8" s="45" customFormat="1" ht="12.95" customHeight="1" x14ac:dyDescent="0.2">
      <c r="A14" s="47" t="s">
        <v>61</v>
      </c>
      <c r="B14" s="53">
        <v>1030</v>
      </c>
      <c r="C14" s="68">
        <v>-1171</v>
      </c>
      <c r="D14" s="69">
        <v>-1223</v>
      </c>
      <c r="E14" s="70">
        <v>-389</v>
      </c>
      <c r="F14" s="71">
        <v>-454</v>
      </c>
      <c r="G14" s="72">
        <v>-65</v>
      </c>
      <c r="H14" s="57">
        <v>116.7</v>
      </c>
    </row>
    <row r="15" spans="1:8" s="45" customFormat="1" ht="26.1" customHeight="1" x14ac:dyDescent="0.2">
      <c r="A15" s="47" t="s">
        <v>62</v>
      </c>
      <c r="B15" s="53">
        <v>1031</v>
      </c>
      <c r="C15" s="51" t="s">
        <v>63</v>
      </c>
      <c r="D15" s="51" t="s">
        <v>63</v>
      </c>
      <c r="E15" s="51" t="s">
        <v>63</v>
      </c>
      <c r="F15" s="51" t="s">
        <v>63</v>
      </c>
      <c r="G15" s="51" t="s">
        <v>63</v>
      </c>
      <c r="H15" s="51" t="s">
        <v>63</v>
      </c>
    </row>
    <row r="16" spans="1:8" s="45" customFormat="1" ht="12.95" customHeight="1" x14ac:dyDescent="0.2">
      <c r="A16" s="47" t="s">
        <v>64</v>
      </c>
      <c r="B16" s="53">
        <v>1032</v>
      </c>
      <c r="C16" s="51" t="s">
        <v>63</v>
      </c>
      <c r="D16" s="51" t="s">
        <v>63</v>
      </c>
      <c r="E16" s="51" t="s">
        <v>63</v>
      </c>
      <c r="F16" s="51" t="s">
        <v>63</v>
      </c>
      <c r="G16" s="51" t="s">
        <v>63</v>
      </c>
      <c r="H16" s="51" t="s">
        <v>63</v>
      </c>
    </row>
    <row r="17" spans="1:8" s="45" customFormat="1" ht="12.95" customHeight="1" x14ac:dyDescent="0.2">
      <c r="A17" s="47" t="s">
        <v>65</v>
      </c>
      <c r="B17" s="53">
        <v>1033</v>
      </c>
      <c r="C17" s="51" t="s">
        <v>63</v>
      </c>
      <c r="D17" s="51" t="s">
        <v>63</v>
      </c>
      <c r="E17" s="51" t="s">
        <v>63</v>
      </c>
      <c r="F17" s="51" t="s">
        <v>63</v>
      </c>
      <c r="G17" s="51" t="s">
        <v>63</v>
      </c>
      <c r="H17" s="51" t="s">
        <v>63</v>
      </c>
    </row>
    <row r="18" spans="1:8" s="45" customFormat="1" ht="12.95" customHeight="1" x14ac:dyDescent="0.2">
      <c r="A18" s="47" t="s">
        <v>66</v>
      </c>
      <c r="B18" s="53">
        <v>1034</v>
      </c>
      <c r="C18" s="51" t="s">
        <v>63</v>
      </c>
      <c r="D18" s="51" t="s">
        <v>63</v>
      </c>
      <c r="E18" s="51" t="s">
        <v>63</v>
      </c>
      <c r="F18" s="51" t="s">
        <v>63</v>
      </c>
      <c r="G18" s="51" t="s">
        <v>63</v>
      </c>
      <c r="H18" s="51" t="s">
        <v>63</v>
      </c>
    </row>
    <row r="19" spans="1:8" s="45" customFormat="1" ht="12.95" customHeight="1" x14ac:dyDescent="0.2">
      <c r="A19" s="47" t="s">
        <v>67</v>
      </c>
      <c r="B19" s="53">
        <v>1035</v>
      </c>
      <c r="C19" s="51" t="s">
        <v>63</v>
      </c>
      <c r="D19" s="51" t="s">
        <v>63</v>
      </c>
      <c r="E19" s="51" t="s">
        <v>63</v>
      </c>
      <c r="F19" s="51" t="s">
        <v>63</v>
      </c>
      <c r="G19" s="51" t="s">
        <v>63</v>
      </c>
      <c r="H19" s="51" t="s">
        <v>63</v>
      </c>
    </row>
    <row r="20" spans="1:8" s="45" customFormat="1" ht="12.95" customHeight="1" x14ac:dyDescent="0.2">
      <c r="A20" s="55" t="s">
        <v>68</v>
      </c>
      <c r="B20" s="53">
        <v>1060</v>
      </c>
      <c r="C20" s="51" t="s">
        <v>63</v>
      </c>
      <c r="D20" s="51" t="s">
        <v>63</v>
      </c>
      <c r="E20" s="51" t="s">
        <v>63</v>
      </c>
      <c r="F20" s="51" t="s">
        <v>63</v>
      </c>
      <c r="G20" s="51" t="s">
        <v>63</v>
      </c>
      <c r="H20" s="51" t="s">
        <v>63</v>
      </c>
    </row>
    <row r="21" spans="1:8" s="45" customFormat="1" ht="12.95" customHeight="1" x14ac:dyDescent="0.2">
      <c r="A21" s="47" t="s">
        <v>69</v>
      </c>
      <c r="B21" s="53">
        <v>1070</v>
      </c>
      <c r="C21" s="57">
        <v>144</v>
      </c>
      <c r="D21" s="57">
        <v>79</v>
      </c>
      <c r="E21" s="57">
        <v>11</v>
      </c>
      <c r="F21" s="57">
        <v>25</v>
      </c>
      <c r="G21" s="57">
        <v>14</v>
      </c>
      <c r="H21" s="57">
        <v>227.3</v>
      </c>
    </row>
    <row r="22" spans="1:8" s="45" customFormat="1" ht="12.95" customHeight="1" x14ac:dyDescent="0.2">
      <c r="A22" s="47" t="s">
        <v>70</v>
      </c>
      <c r="B22" s="53">
        <v>1071</v>
      </c>
      <c r="C22" s="57">
        <v>10.1</v>
      </c>
      <c r="D22" s="51" t="s">
        <v>63</v>
      </c>
      <c r="E22" s="57">
        <v>4</v>
      </c>
      <c r="F22" s="51" t="s">
        <v>63</v>
      </c>
      <c r="G22" s="73">
        <v>-4</v>
      </c>
      <c r="H22" s="51" t="s">
        <v>63</v>
      </c>
    </row>
    <row r="23" spans="1:8" s="45" customFormat="1" ht="12.95" customHeight="1" x14ac:dyDescent="0.2">
      <c r="A23" s="47" t="s">
        <v>71</v>
      </c>
      <c r="B23" s="53">
        <v>1072</v>
      </c>
      <c r="C23" s="51" t="s">
        <v>63</v>
      </c>
      <c r="D23" s="51" t="s">
        <v>63</v>
      </c>
      <c r="E23" s="51" t="s">
        <v>63</v>
      </c>
      <c r="F23" s="51" t="s">
        <v>63</v>
      </c>
      <c r="G23" s="51" t="s">
        <v>63</v>
      </c>
      <c r="H23" s="51" t="s">
        <v>63</v>
      </c>
    </row>
    <row r="24" spans="1:8" s="45" customFormat="1" ht="12.95" customHeight="1" x14ac:dyDescent="0.2">
      <c r="A24" s="47" t="s">
        <v>72</v>
      </c>
      <c r="B24" s="53">
        <v>1080</v>
      </c>
      <c r="C24" s="74">
        <v>-225</v>
      </c>
      <c r="D24" s="75">
        <v>-132</v>
      </c>
      <c r="E24" s="76">
        <v>-22</v>
      </c>
      <c r="F24" s="77">
        <v>-88</v>
      </c>
      <c r="G24" s="78">
        <v>-66</v>
      </c>
      <c r="H24" s="57">
        <v>400</v>
      </c>
    </row>
    <row r="25" spans="1:8" s="45" customFormat="1" ht="12.95" customHeight="1" x14ac:dyDescent="0.2">
      <c r="A25" s="47" t="s">
        <v>70</v>
      </c>
      <c r="B25" s="53">
        <v>1081</v>
      </c>
      <c r="C25" s="79">
        <v>-16.7</v>
      </c>
      <c r="D25" s="80">
        <v>-2</v>
      </c>
      <c r="E25" s="80">
        <v>-2</v>
      </c>
      <c r="F25" s="81">
        <v>-1</v>
      </c>
      <c r="G25" s="57">
        <v>1</v>
      </c>
      <c r="H25" s="57">
        <v>50</v>
      </c>
    </row>
    <row r="26" spans="1:8" s="45" customFormat="1" ht="12.95" customHeight="1" x14ac:dyDescent="0.2">
      <c r="A26" s="47" t="s">
        <v>73</v>
      </c>
      <c r="B26" s="53">
        <v>1082</v>
      </c>
      <c r="C26" s="51" t="s">
        <v>63</v>
      </c>
      <c r="D26" s="51" t="s">
        <v>63</v>
      </c>
      <c r="E26" s="51" t="s">
        <v>63</v>
      </c>
      <c r="F26" s="51" t="s">
        <v>63</v>
      </c>
      <c r="G26" s="51" t="s">
        <v>63</v>
      </c>
      <c r="H26" s="51" t="s">
        <v>63</v>
      </c>
    </row>
    <row r="27" spans="1:8" s="45" customFormat="1" ht="12.95" customHeight="1" x14ac:dyDescent="0.2">
      <c r="A27" s="63" t="s">
        <v>74</v>
      </c>
      <c r="B27" s="53">
        <v>1100</v>
      </c>
      <c r="C27" s="82">
        <v>-3064</v>
      </c>
      <c r="D27" s="83">
        <v>-1981</v>
      </c>
      <c r="E27" s="57">
        <v>110</v>
      </c>
      <c r="F27" s="84">
        <v>-1013</v>
      </c>
      <c r="G27" s="85">
        <v>-1123</v>
      </c>
      <c r="H27" s="57">
        <v>-920.9</v>
      </c>
    </row>
    <row r="28" spans="1:8" s="45" customFormat="1" ht="12.95" customHeight="1" x14ac:dyDescent="0.2">
      <c r="A28" s="63" t="s">
        <v>75</v>
      </c>
      <c r="B28" s="53">
        <v>1310</v>
      </c>
      <c r="C28" s="86">
        <v>-2198.4</v>
      </c>
      <c r="D28" s="87">
        <v>-1190</v>
      </c>
      <c r="E28" s="57">
        <v>407</v>
      </c>
      <c r="F28" s="88">
        <v>-719</v>
      </c>
      <c r="G28" s="89">
        <v>-1126</v>
      </c>
      <c r="H28" s="57">
        <v>-176.7</v>
      </c>
    </row>
    <row r="29" spans="1:8" s="45" customFormat="1" ht="12.95" customHeight="1" x14ac:dyDescent="0.2">
      <c r="A29" s="63" t="s">
        <v>76</v>
      </c>
      <c r="B29" s="53">
        <v>5010</v>
      </c>
      <c r="C29" s="90">
        <v>-126</v>
      </c>
      <c r="D29" s="91">
        <v>-45</v>
      </c>
      <c r="E29" s="57">
        <v>16.8</v>
      </c>
      <c r="F29" s="92">
        <v>-122.5</v>
      </c>
      <c r="G29" s="93">
        <v>-139.30000000000001</v>
      </c>
      <c r="H29" s="57">
        <v>-729.2</v>
      </c>
    </row>
    <row r="30" spans="1:8" s="45" customFormat="1" ht="12.95" customHeight="1" x14ac:dyDescent="0.2">
      <c r="A30" s="47" t="s">
        <v>77</v>
      </c>
      <c r="B30" s="53">
        <v>1110</v>
      </c>
      <c r="C30" s="51" t="s">
        <v>63</v>
      </c>
      <c r="D30" s="51" t="s">
        <v>63</v>
      </c>
      <c r="E30" s="51" t="s">
        <v>63</v>
      </c>
      <c r="F30" s="51" t="s">
        <v>63</v>
      </c>
      <c r="G30" s="51" t="s">
        <v>63</v>
      </c>
      <c r="H30" s="51" t="s">
        <v>63</v>
      </c>
    </row>
    <row r="31" spans="1:8" s="45" customFormat="1" ht="12.95" customHeight="1" x14ac:dyDescent="0.2">
      <c r="A31" s="47" t="s">
        <v>78</v>
      </c>
      <c r="B31" s="53">
        <v>1120</v>
      </c>
      <c r="C31" s="51" t="s">
        <v>63</v>
      </c>
      <c r="D31" s="51" t="s">
        <v>63</v>
      </c>
      <c r="E31" s="51" t="s">
        <v>63</v>
      </c>
      <c r="F31" s="51" t="s">
        <v>63</v>
      </c>
      <c r="G31" s="51" t="s">
        <v>63</v>
      </c>
      <c r="H31" s="51" t="s">
        <v>63</v>
      </c>
    </row>
    <row r="32" spans="1:8" s="45" customFormat="1" ht="12.95" customHeight="1" x14ac:dyDescent="0.2">
      <c r="A32" s="47" t="s">
        <v>79</v>
      </c>
      <c r="B32" s="53">
        <v>1130</v>
      </c>
      <c r="C32" s="51" t="s">
        <v>63</v>
      </c>
      <c r="D32" s="51" t="s">
        <v>63</v>
      </c>
      <c r="E32" s="51" t="s">
        <v>63</v>
      </c>
      <c r="F32" s="51" t="s">
        <v>63</v>
      </c>
      <c r="G32" s="51" t="s">
        <v>63</v>
      </c>
      <c r="H32" s="51" t="s">
        <v>63</v>
      </c>
    </row>
    <row r="33" spans="1:8" s="45" customFormat="1" ht="12.95" customHeight="1" x14ac:dyDescent="0.2">
      <c r="A33" s="47" t="s">
        <v>80</v>
      </c>
      <c r="B33" s="53">
        <v>1140</v>
      </c>
      <c r="C33" s="51" t="s">
        <v>63</v>
      </c>
      <c r="D33" s="51" t="s">
        <v>63</v>
      </c>
      <c r="E33" s="51" t="s">
        <v>63</v>
      </c>
      <c r="F33" s="51" t="s">
        <v>63</v>
      </c>
      <c r="G33" s="51" t="s">
        <v>63</v>
      </c>
      <c r="H33" s="51" t="s">
        <v>63</v>
      </c>
    </row>
    <row r="34" spans="1:8" s="45" customFormat="1" ht="12.95" customHeight="1" x14ac:dyDescent="0.2">
      <c r="A34" s="47" t="s">
        <v>81</v>
      </c>
      <c r="B34" s="53">
        <v>1150</v>
      </c>
      <c r="C34" s="51" t="s">
        <v>63</v>
      </c>
      <c r="D34" s="51" t="s">
        <v>63</v>
      </c>
      <c r="E34" s="57">
        <v>208</v>
      </c>
      <c r="F34" s="51" t="s">
        <v>63</v>
      </c>
      <c r="G34" s="94">
        <v>-208</v>
      </c>
      <c r="H34" s="51" t="s">
        <v>63</v>
      </c>
    </row>
    <row r="35" spans="1:8" s="45" customFormat="1" ht="12.95" customHeight="1" x14ac:dyDescent="0.2">
      <c r="A35" s="47" t="s">
        <v>70</v>
      </c>
      <c r="B35" s="53">
        <v>1151</v>
      </c>
      <c r="C35" s="51" t="s">
        <v>63</v>
      </c>
      <c r="D35" s="51" t="s">
        <v>63</v>
      </c>
      <c r="E35" s="51" t="s">
        <v>63</v>
      </c>
      <c r="F35" s="51" t="s">
        <v>63</v>
      </c>
      <c r="G35" s="51" t="s">
        <v>63</v>
      </c>
      <c r="H35" s="51" t="s">
        <v>63</v>
      </c>
    </row>
    <row r="36" spans="1:8" s="45" customFormat="1" ht="12.95" customHeight="1" x14ac:dyDescent="0.2">
      <c r="A36" s="47" t="s">
        <v>82</v>
      </c>
      <c r="B36" s="53">
        <v>1160</v>
      </c>
      <c r="C36" s="51" t="s">
        <v>63</v>
      </c>
      <c r="D36" s="51" t="s">
        <v>63</v>
      </c>
      <c r="E36" s="95">
        <v>-520</v>
      </c>
      <c r="F36" s="51" t="s">
        <v>63</v>
      </c>
      <c r="G36" s="57">
        <v>520</v>
      </c>
      <c r="H36" s="51" t="s">
        <v>63</v>
      </c>
    </row>
    <row r="37" spans="1:8" s="45" customFormat="1" ht="12.95" customHeight="1" x14ac:dyDescent="0.2">
      <c r="A37" s="47" t="s">
        <v>70</v>
      </c>
      <c r="B37" s="53">
        <v>1161</v>
      </c>
      <c r="C37" s="51" t="s">
        <v>63</v>
      </c>
      <c r="D37" s="51" t="s">
        <v>63</v>
      </c>
      <c r="E37" s="51" t="s">
        <v>63</v>
      </c>
      <c r="F37" s="51" t="s">
        <v>63</v>
      </c>
      <c r="G37" s="51" t="s">
        <v>63</v>
      </c>
      <c r="H37" s="51" t="s">
        <v>63</v>
      </c>
    </row>
    <row r="38" spans="1:8" s="45" customFormat="1" ht="12.95" customHeight="1" x14ac:dyDescent="0.2">
      <c r="A38" s="96" t="s">
        <v>83</v>
      </c>
      <c r="B38" s="53">
        <v>1170</v>
      </c>
      <c r="C38" s="82">
        <v>-3064</v>
      </c>
      <c r="D38" s="83">
        <v>-1981</v>
      </c>
      <c r="E38" s="97">
        <v>-202</v>
      </c>
      <c r="F38" s="84">
        <v>-1013</v>
      </c>
      <c r="G38" s="98">
        <v>-811</v>
      </c>
      <c r="H38" s="57">
        <v>501.5</v>
      </c>
    </row>
    <row r="39" spans="1:8" s="45" customFormat="1" ht="12.95" customHeight="1" x14ac:dyDescent="0.2">
      <c r="A39" s="47" t="s">
        <v>84</v>
      </c>
      <c r="B39" s="53">
        <v>1180</v>
      </c>
      <c r="C39" s="51" t="s">
        <v>63</v>
      </c>
      <c r="D39" s="51" t="s">
        <v>63</v>
      </c>
      <c r="E39" s="51" t="s">
        <v>63</v>
      </c>
      <c r="F39" s="51" t="s">
        <v>63</v>
      </c>
      <c r="G39" s="51" t="s">
        <v>63</v>
      </c>
      <c r="H39" s="51" t="s">
        <v>63</v>
      </c>
    </row>
    <row r="40" spans="1:8" s="45" customFormat="1" ht="12.95" customHeight="1" x14ac:dyDescent="0.2">
      <c r="A40" s="47" t="s">
        <v>85</v>
      </c>
      <c r="B40" s="53">
        <v>1181</v>
      </c>
      <c r="C40" s="51" t="s">
        <v>63</v>
      </c>
      <c r="D40" s="51" t="s">
        <v>63</v>
      </c>
      <c r="E40" s="51" t="s">
        <v>63</v>
      </c>
      <c r="F40" s="51" t="s">
        <v>63</v>
      </c>
      <c r="G40" s="51" t="s">
        <v>63</v>
      </c>
      <c r="H40" s="51" t="s">
        <v>63</v>
      </c>
    </row>
    <row r="41" spans="1:8" s="45" customFormat="1" ht="12.95" customHeight="1" x14ac:dyDescent="0.2">
      <c r="A41" s="47" t="s">
        <v>86</v>
      </c>
      <c r="B41" s="53">
        <v>1190</v>
      </c>
      <c r="C41" s="51" t="s">
        <v>63</v>
      </c>
      <c r="D41" s="51" t="s">
        <v>63</v>
      </c>
      <c r="E41" s="51" t="s">
        <v>63</v>
      </c>
      <c r="F41" s="51" t="s">
        <v>63</v>
      </c>
      <c r="G41" s="51" t="s">
        <v>63</v>
      </c>
      <c r="H41" s="51" t="s">
        <v>63</v>
      </c>
    </row>
    <row r="42" spans="1:8" s="45" customFormat="1" ht="12.95" customHeight="1" x14ac:dyDescent="0.2">
      <c r="A42" s="47" t="s">
        <v>87</v>
      </c>
      <c r="B42" s="53">
        <v>1191</v>
      </c>
      <c r="C42" s="51" t="s">
        <v>63</v>
      </c>
      <c r="D42" s="51" t="s">
        <v>63</v>
      </c>
      <c r="E42" s="51" t="s">
        <v>63</v>
      </c>
      <c r="F42" s="51" t="s">
        <v>63</v>
      </c>
      <c r="G42" s="51" t="s">
        <v>63</v>
      </c>
      <c r="H42" s="51" t="s">
        <v>63</v>
      </c>
    </row>
    <row r="43" spans="1:8" s="45" customFormat="1" ht="12.95" customHeight="1" x14ac:dyDescent="0.2">
      <c r="A43" s="96" t="s">
        <v>88</v>
      </c>
      <c r="B43" s="53">
        <v>1200</v>
      </c>
      <c r="C43" s="82">
        <v>-3064</v>
      </c>
      <c r="D43" s="83">
        <v>-1981</v>
      </c>
      <c r="E43" s="97">
        <v>-202</v>
      </c>
      <c r="F43" s="84">
        <v>-1013</v>
      </c>
      <c r="G43" s="98">
        <v>-811</v>
      </c>
      <c r="H43" s="57">
        <v>501.5</v>
      </c>
    </row>
    <row r="44" spans="1:8" s="45" customFormat="1" ht="12.95" customHeight="1" x14ac:dyDescent="0.2">
      <c r="A44" s="47" t="s">
        <v>89</v>
      </c>
      <c r="B44" s="53">
        <v>1201</v>
      </c>
      <c r="C44" s="51" t="s">
        <v>63</v>
      </c>
      <c r="D44" s="51" t="s">
        <v>63</v>
      </c>
      <c r="E44" s="51" t="s">
        <v>63</v>
      </c>
      <c r="F44" s="51" t="s">
        <v>63</v>
      </c>
      <c r="G44" s="51" t="s">
        <v>63</v>
      </c>
      <c r="H44" s="51" t="s">
        <v>63</v>
      </c>
    </row>
    <row r="45" spans="1:8" s="45" customFormat="1" ht="12.95" customHeight="1" x14ac:dyDescent="0.2">
      <c r="A45" s="47" t="s">
        <v>90</v>
      </c>
      <c r="B45" s="53">
        <v>1202</v>
      </c>
      <c r="C45" s="82">
        <v>-3064</v>
      </c>
      <c r="D45" s="83">
        <v>-1981</v>
      </c>
      <c r="E45" s="97">
        <v>-202</v>
      </c>
      <c r="F45" s="84">
        <v>-1013</v>
      </c>
      <c r="G45" s="98">
        <v>-811</v>
      </c>
      <c r="H45" s="57">
        <v>501.5</v>
      </c>
    </row>
    <row r="46" spans="1:8" s="45" customFormat="1" ht="12.95" customHeight="1" x14ac:dyDescent="0.2">
      <c r="A46" s="96" t="s">
        <v>91</v>
      </c>
      <c r="B46" s="53">
        <v>1210</v>
      </c>
      <c r="C46" s="56">
        <v>1889</v>
      </c>
      <c r="D46" s="56">
        <v>2723</v>
      </c>
      <c r="E46" s="56">
        <v>2643</v>
      </c>
      <c r="F46" s="57">
        <v>612</v>
      </c>
      <c r="G46" s="99">
        <v>-2031</v>
      </c>
      <c r="H46" s="57">
        <v>23.2</v>
      </c>
    </row>
    <row r="47" spans="1:8" s="45" customFormat="1" ht="12.95" customHeight="1" x14ac:dyDescent="0.2">
      <c r="A47" s="96" t="s">
        <v>92</v>
      </c>
      <c r="B47" s="53">
        <v>1220</v>
      </c>
      <c r="C47" s="100">
        <v>-4953</v>
      </c>
      <c r="D47" s="101">
        <v>-4704</v>
      </c>
      <c r="E47" s="102">
        <v>-2845</v>
      </c>
      <c r="F47" s="103">
        <v>-1625</v>
      </c>
      <c r="G47" s="56">
        <v>1220</v>
      </c>
      <c r="H47" s="57">
        <v>57.1</v>
      </c>
    </row>
    <row r="48" spans="1:8" s="45" customFormat="1" ht="12.95" customHeight="1" x14ac:dyDescent="0.2">
      <c r="A48" s="47" t="s">
        <v>93</v>
      </c>
      <c r="B48" s="53">
        <v>1230</v>
      </c>
      <c r="C48" s="51" t="s">
        <v>63</v>
      </c>
      <c r="D48" s="51" t="s">
        <v>63</v>
      </c>
      <c r="E48" s="51" t="s">
        <v>63</v>
      </c>
      <c r="F48" s="51" t="s">
        <v>63</v>
      </c>
      <c r="G48" s="51" t="s">
        <v>63</v>
      </c>
      <c r="H48" s="51" t="s">
        <v>63</v>
      </c>
    </row>
    <row r="49" spans="1:8" s="45" customFormat="1" ht="12.95" customHeight="1" x14ac:dyDescent="0.2">
      <c r="A49" s="402" t="s">
        <v>94</v>
      </c>
      <c r="B49" s="402"/>
      <c r="C49" s="402"/>
      <c r="D49" s="402"/>
      <c r="E49" s="402"/>
      <c r="F49" s="402"/>
      <c r="G49" s="402"/>
      <c r="H49" s="402"/>
    </row>
    <row r="50" spans="1:8" s="45" customFormat="1" ht="12.95" customHeight="1" x14ac:dyDescent="0.2">
      <c r="A50" s="47" t="s">
        <v>95</v>
      </c>
      <c r="B50" s="53">
        <v>1400</v>
      </c>
      <c r="C50" s="57">
        <v>452</v>
      </c>
      <c r="D50" s="57">
        <v>532</v>
      </c>
      <c r="E50" s="57">
        <v>231</v>
      </c>
      <c r="F50" s="57">
        <v>135</v>
      </c>
      <c r="G50" s="104">
        <v>-96</v>
      </c>
      <c r="H50" s="57">
        <v>58.4</v>
      </c>
    </row>
    <row r="51" spans="1:8" s="45" customFormat="1" ht="12.95" customHeight="1" x14ac:dyDescent="0.2">
      <c r="A51" s="47" t="s">
        <v>96</v>
      </c>
      <c r="B51" s="53">
        <v>1401</v>
      </c>
      <c r="C51" s="57">
        <v>73.7</v>
      </c>
      <c r="D51" s="57">
        <v>39</v>
      </c>
      <c r="E51" s="57">
        <v>20</v>
      </c>
      <c r="F51" s="57">
        <v>13</v>
      </c>
      <c r="G51" s="105">
        <v>-7</v>
      </c>
      <c r="H51" s="57">
        <v>65</v>
      </c>
    </row>
    <row r="52" spans="1:8" s="45" customFormat="1" ht="12.95" customHeight="1" x14ac:dyDescent="0.2">
      <c r="A52" s="47" t="s">
        <v>97</v>
      </c>
      <c r="B52" s="53">
        <v>1402</v>
      </c>
      <c r="C52" s="57">
        <v>359.1</v>
      </c>
      <c r="D52" s="57">
        <v>442</v>
      </c>
      <c r="E52" s="57">
        <v>211</v>
      </c>
      <c r="F52" s="57">
        <v>86</v>
      </c>
      <c r="G52" s="106">
        <v>-125</v>
      </c>
      <c r="H52" s="57">
        <v>40.799999999999997</v>
      </c>
    </row>
    <row r="53" spans="1:8" s="45" customFormat="1" ht="12.95" customHeight="1" x14ac:dyDescent="0.2">
      <c r="A53" s="47" t="s">
        <v>98</v>
      </c>
      <c r="B53" s="53">
        <v>1410</v>
      </c>
      <c r="C53" s="56">
        <v>2162</v>
      </c>
      <c r="D53" s="56">
        <v>2194</v>
      </c>
      <c r="E53" s="56">
        <v>1165</v>
      </c>
      <c r="F53" s="57">
        <v>731</v>
      </c>
      <c r="G53" s="107">
        <v>-434</v>
      </c>
      <c r="H53" s="57">
        <v>62.7</v>
      </c>
    </row>
    <row r="54" spans="1:8" s="45" customFormat="1" ht="12.95" customHeight="1" x14ac:dyDescent="0.2">
      <c r="A54" s="47" t="s">
        <v>99</v>
      </c>
      <c r="B54" s="53">
        <v>1420</v>
      </c>
      <c r="C54" s="57">
        <v>793</v>
      </c>
      <c r="D54" s="57">
        <v>476</v>
      </c>
      <c r="E54" s="57">
        <v>256</v>
      </c>
      <c r="F54" s="57">
        <v>158</v>
      </c>
      <c r="G54" s="108">
        <v>-98</v>
      </c>
      <c r="H54" s="57">
        <v>61.7</v>
      </c>
    </row>
    <row r="55" spans="1:8" s="45" customFormat="1" ht="12.95" customHeight="1" x14ac:dyDescent="0.2">
      <c r="A55" s="47" t="s">
        <v>100</v>
      </c>
      <c r="B55" s="53">
        <v>1430</v>
      </c>
      <c r="C55" s="57">
        <v>859</v>
      </c>
      <c r="D55" s="57">
        <v>789</v>
      </c>
      <c r="E55" s="57">
        <v>299</v>
      </c>
      <c r="F55" s="57">
        <v>293</v>
      </c>
      <c r="G55" s="109">
        <v>-6</v>
      </c>
      <c r="H55" s="57">
        <v>98</v>
      </c>
    </row>
    <row r="56" spans="1:8" s="45" customFormat="1" ht="12.95" customHeight="1" x14ac:dyDescent="0.2">
      <c r="A56" s="47" t="s">
        <v>101</v>
      </c>
      <c r="B56" s="53">
        <v>1440</v>
      </c>
      <c r="C56" s="57">
        <v>503</v>
      </c>
      <c r="D56" s="57">
        <v>671</v>
      </c>
      <c r="E56" s="57">
        <v>369</v>
      </c>
      <c r="F56" s="57">
        <v>277</v>
      </c>
      <c r="G56" s="110">
        <v>-92</v>
      </c>
      <c r="H56" s="57">
        <v>75.099999999999994</v>
      </c>
    </row>
    <row r="57" spans="1:8" s="45" customFormat="1" ht="12.95" customHeight="1" x14ac:dyDescent="0.2">
      <c r="A57" s="96" t="s">
        <v>102</v>
      </c>
      <c r="B57" s="53">
        <v>1450</v>
      </c>
      <c r="C57" s="56">
        <v>4769</v>
      </c>
      <c r="D57" s="56">
        <v>4662</v>
      </c>
      <c r="E57" s="56">
        <v>2320</v>
      </c>
      <c r="F57" s="56">
        <v>1594</v>
      </c>
      <c r="G57" s="111">
        <v>-726</v>
      </c>
      <c r="H57" s="57">
        <v>68.7</v>
      </c>
    </row>
    <row r="58" spans="1:8" s="45" customFormat="1" ht="12.95" customHeight="1" x14ac:dyDescent="0.2">
      <c r="A58" s="395" t="s">
        <v>103</v>
      </c>
      <c r="B58" s="395"/>
      <c r="C58" s="395"/>
      <c r="D58" s="395"/>
      <c r="E58" s="395"/>
      <c r="F58" s="395"/>
      <c r="G58" s="395"/>
      <c r="H58" s="395"/>
    </row>
    <row r="59" spans="1:8" s="45" customFormat="1" ht="12.95" customHeight="1" x14ac:dyDescent="0.2">
      <c r="A59" s="402" t="s">
        <v>104</v>
      </c>
      <c r="B59" s="402"/>
      <c r="C59" s="402"/>
      <c r="D59" s="402"/>
      <c r="E59" s="402"/>
      <c r="F59" s="402"/>
      <c r="G59" s="402"/>
      <c r="H59" s="402"/>
    </row>
    <row r="60" spans="1:8" s="45" customFormat="1" ht="26.1" customHeight="1" x14ac:dyDescent="0.2">
      <c r="A60" s="47" t="s">
        <v>105</v>
      </c>
      <c r="B60" s="112">
        <v>2000</v>
      </c>
      <c r="C60" s="113">
        <v>-12940</v>
      </c>
      <c r="D60" s="114">
        <v>-16986</v>
      </c>
      <c r="E60" s="51" t="s">
        <v>63</v>
      </c>
      <c r="F60" s="115">
        <v>-17980</v>
      </c>
      <c r="G60" s="115">
        <v>-17980</v>
      </c>
      <c r="H60" s="51" t="s">
        <v>63</v>
      </c>
    </row>
    <row r="61" spans="1:8" s="45" customFormat="1" ht="26.1" customHeight="1" x14ac:dyDescent="0.2">
      <c r="A61" s="47" t="s">
        <v>106</v>
      </c>
      <c r="B61" s="53">
        <v>2010</v>
      </c>
      <c r="C61" s="51" t="s">
        <v>63</v>
      </c>
      <c r="D61" s="51" t="s">
        <v>63</v>
      </c>
      <c r="E61" s="51" t="s">
        <v>63</v>
      </c>
      <c r="F61" s="51" t="s">
        <v>63</v>
      </c>
      <c r="G61" s="51" t="s">
        <v>63</v>
      </c>
      <c r="H61" s="51" t="s">
        <v>63</v>
      </c>
    </row>
    <row r="62" spans="1:8" s="45" customFormat="1" ht="26.1" customHeight="1" x14ac:dyDescent="0.2">
      <c r="A62" s="47" t="s">
        <v>107</v>
      </c>
      <c r="B62" s="53">
        <v>2011</v>
      </c>
      <c r="C62" s="51" t="s">
        <v>63</v>
      </c>
      <c r="D62" s="51" t="s">
        <v>63</v>
      </c>
      <c r="E62" s="51" t="s">
        <v>63</v>
      </c>
      <c r="F62" s="51" t="s">
        <v>63</v>
      </c>
      <c r="G62" s="51" t="s">
        <v>63</v>
      </c>
      <c r="H62" s="51" t="s">
        <v>63</v>
      </c>
    </row>
    <row r="63" spans="1:8" s="45" customFormat="1" ht="38.1" customHeight="1" x14ac:dyDescent="0.2">
      <c r="A63" s="47" t="s">
        <v>108</v>
      </c>
      <c r="B63" s="53">
        <v>2012</v>
      </c>
      <c r="C63" s="51" t="s">
        <v>63</v>
      </c>
      <c r="D63" s="51" t="s">
        <v>63</v>
      </c>
      <c r="E63" s="51" t="s">
        <v>63</v>
      </c>
      <c r="F63" s="51" t="s">
        <v>63</v>
      </c>
      <c r="G63" s="51" t="s">
        <v>63</v>
      </c>
      <c r="H63" s="51" t="s">
        <v>63</v>
      </c>
    </row>
    <row r="64" spans="1:8" s="45" customFormat="1" ht="12.95" customHeight="1" x14ac:dyDescent="0.2">
      <c r="A64" s="47" t="s">
        <v>109</v>
      </c>
      <c r="B64" s="51" t="s">
        <v>110</v>
      </c>
      <c r="C64" s="51" t="s">
        <v>63</v>
      </c>
      <c r="D64" s="51" t="s">
        <v>63</v>
      </c>
      <c r="E64" s="51" t="s">
        <v>63</v>
      </c>
      <c r="F64" s="51" t="s">
        <v>63</v>
      </c>
      <c r="G64" s="51" t="s">
        <v>63</v>
      </c>
      <c r="H64" s="51" t="s">
        <v>63</v>
      </c>
    </row>
    <row r="65" spans="1:8" s="45" customFormat="1" ht="12.95" customHeight="1" x14ac:dyDescent="0.2">
      <c r="A65" s="47" t="s">
        <v>111</v>
      </c>
      <c r="B65" s="53">
        <v>2020</v>
      </c>
      <c r="C65" s="51" t="s">
        <v>63</v>
      </c>
      <c r="D65" s="51" t="s">
        <v>63</v>
      </c>
      <c r="E65" s="51" t="s">
        <v>63</v>
      </c>
      <c r="F65" s="51" t="s">
        <v>63</v>
      </c>
      <c r="G65" s="51" t="s">
        <v>63</v>
      </c>
      <c r="H65" s="51" t="s">
        <v>63</v>
      </c>
    </row>
    <row r="66" spans="1:8" s="45" customFormat="1" ht="12.95" customHeight="1" x14ac:dyDescent="0.2">
      <c r="A66" s="47" t="s">
        <v>112</v>
      </c>
      <c r="B66" s="53">
        <v>2030</v>
      </c>
      <c r="C66" s="51" t="s">
        <v>63</v>
      </c>
      <c r="D66" s="51" t="s">
        <v>63</v>
      </c>
      <c r="E66" s="51" t="s">
        <v>63</v>
      </c>
      <c r="F66" s="51" t="s">
        <v>63</v>
      </c>
      <c r="G66" s="51" t="s">
        <v>63</v>
      </c>
      <c r="H66" s="51" t="s">
        <v>63</v>
      </c>
    </row>
    <row r="67" spans="1:8" s="45" customFormat="1" ht="12.95" customHeight="1" x14ac:dyDescent="0.2">
      <c r="A67" s="47" t="s">
        <v>113</v>
      </c>
      <c r="B67" s="53">
        <v>2040</v>
      </c>
      <c r="C67" s="51" t="s">
        <v>63</v>
      </c>
      <c r="D67" s="51" t="s">
        <v>63</v>
      </c>
      <c r="E67" s="51" t="s">
        <v>63</v>
      </c>
      <c r="F67" s="51" t="s">
        <v>63</v>
      </c>
      <c r="G67" s="51" t="s">
        <v>63</v>
      </c>
      <c r="H67" s="51" t="s">
        <v>63</v>
      </c>
    </row>
    <row r="68" spans="1:8" s="45" customFormat="1" ht="12.95" customHeight="1" x14ac:dyDescent="0.2">
      <c r="A68" s="47" t="s">
        <v>114</v>
      </c>
      <c r="B68" s="53">
        <v>2050</v>
      </c>
      <c r="C68" s="51" t="s">
        <v>63</v>
      </c>
      <c r="D68" s="51" t="s">
        <v>63</v>
      </c>
      <c r="E68" s="51" t="s">
        <v>63</v>
      </c>
      <c r="F68" s="51" t="s">
        <v>63</v>
      </c>
      <c r="G68" s="51" t="s">
        <v>63</v>
      </c>
      <c r="H68" s="51" t="s">
        <v>63</v>
      </c>
    </row>
    <row r="69" spans="1:8" s="45" customFormat="1" ht="12.95" customHeight="1" x14ac:dyDescent="0.2">
      <c r="A69" s="47" t="s">
        <v>115</v>
      </c>
      <c r="B69" s="53">
        <v>2060</v>
      </c>
      <c r="C69" s="51" t="s">
        <v>63</v>
      </c>
      <c r="D69" s="116">
        <v>-39</v>
      </c>
      <c r="E69" s="51" t="s">
        <v>63</v>
      </c>
      <c r="F69" s="51">
        <v>-13</v>
      </c>
      <c r="G69" s="51" t="s">
        <v>63</v>
      </c>
      <c r="H69" s="51" t="s">
        <v>63</v>
      </c>
    </row>
    <row r="70" spans="1:8" s="45" customFormat="1" ht="26.1" customHeight="1" x14ac:dyDescent="0.2">
      <c r="A70" s="47" t="s">
        <v>116</v>
      </c>
      <c r="B70" s="53">
        <v>2070</v>
      </c>
      <c r="C70" s="117">
        <v>-16004</v>
      </c>
      <c r="D70" s="118">
        <v>-19006</v>
      </c>
      <c r="E70" s="97">
        <v>-202</v>
      </c>
      <c r="F70" s="118">
        <v>-19006</v>
      </c>
      <c r="G70" s="119">
        <v>-18791</v>
      </c>
      <c r="H70" s="56">
        <v>9402.5</v>
      </c>
    </row>
    <row r="71" spans="1:8" s="45" customFormat="1" ht="12.95" customHeight="1" x14ac:dyDescent="0.2">
      <c r="A71" s="403" t="s">
        <v>117</v>
      </c>
      <c r="B71" s="403"/>
      <c r="C71" s="403"/>
      <c r="D71" s="403"/>
      <c r="E71" s="403"/>
      <c r="F71" s="403"/>
      <c r="G71" s="403"/>
      <c r="H71" s="403"/>
    </row>
    <row r="72" spans="1:8" s="45" customFormat="1" ht="26.1" customHeight="1" x14ac:dyDescent="0.2">
      <c r="A72" s="63" t="s">
        <v>118</v>
      </c>
      <c r="B72" s="53">
        <v>2110</v>
      </c>
      <c r="C72" s="57">
        <v>157.9</v>
      </c>
      <c r="D72" s="57">
        <v>358.7</v>
      </c>
      <c r="E72" s="57">
        <v>397</v>
      </c>
      <c r="F72" s="57">
        <v>44.3</v>
      </c>
      <c r="G72" s="120">
        <v>-352.7</v>
      </c>
      <c r="H72" s="57">
        <v>11.2</v>
      </c>
    </row>
    <row r="73" spans="1:8" s="45" customFormat="1" ht="12.95" customHeight="1" x14ac:dyDescent="0.2">
      <c r="A73" s="55" t="s">
        <v>119</v>
      </c>
      <c r="B73" s="53">
        <v>2111</v>
      </c>
      <c r="C73" s="57">
        <v>2.5</v>
      </c>
      <c r="D73" s="51" t="s">
        <v>63</v>
      </c>
      <c r="E73" s="51" t="s">
        <v>63</v>
      </c>
      <c r="F73" s="51" t="s">
        <v>63</v>
      </c>
      <c r="G73" s="51" t="s">
        <v>63</v>
      </c>
      <c r="H73" s="51" t="s">
        <v>63</v>
      </c>
    </row>
    <row r="74" spans="1:8" s="45" customFormat="1" ht="26.1" customHeight="1" x14ac:dyDescent="0.2">
      <c r="A74" s="55" t="s">
        <v>120</v>
      </c>
      <c r="B74" s="53">
        <v>2112</v>
      </c>
      <c r="C74" s="57">
        <v>123.7</v>
      </c>
      <c r="D74" s="57">
        <v>332.2</v>
      </c>
      <c r="E74" s="57">
        <v>380</v>
      </c>
      <c r="F74" s="57">
        <v>35.700000000000003</v>
      </c>
      <c r="G74" s="121">
        <v>-344.3</v>
      </c>
      <c r="H74" s="57">
        <v>9.4</v>
      </c>
    </row>
    <row r="75" spans="1:8" s="45" customFormat="1" ht="26.1" customHeight="1" x14ac:dyDescent="0.2">
      <c r="A75" s="55" t="s">
        <v>121</v>
      </c>
      <c r="B75" s="53">
        <v>2113</v>
      </c>
      <c r="C75" s="51" t="s">
        <v>63</v>
      </c>
      <c r="D75" s="51" t="s">
        <v>63</v>
      </c>
      <c r="E75" s="51" t="s">
        <v>63</v>
      </c>
      <c r="F75" s="51" t="s">
        <v>63</v>
      </c>
      <c r="G75" s="51" t="s">
        <v>63</v>
      </c>
      <c r="H75" s="51" t="s">
        <v>63</v>
      </c>
    </row>
    <row r="76" spans="1:8" s="45" customFormat="1" ht="12.95" customHeight="1" x14ac:dyDescent="0.2">
      <c r="A76" s="55" t="s">
        <v>122</v>
      </c>
      <c r="B76" s="53">
        <v>2114</v>
      </c>
      <c r="C76" s="51" t="s">
        <v>63</v>
      </c>
      <c r="D76" s="51" t="s">
        <v>63</v>
      </c>
      <c r="E76" s="51" t="s">
        <v>63</v>
      </c>
      <c r="F76" s="51" t="s">
        <v>63</v>
      </c>
      <c r="G76" s="51" t="s">
        <v>63</v>
      </c>
      <c r="H76" s="51" t="s">
        <v>63</v>
      </c>
    </row>
    <row r="77" spans="1:8" s="45" customFormat="1" ht="26.1" customHeight="1" x14ac:dyDescent="0.2">
      <c r="A77" s="55" t="s">
        <v>123</v>
      </c>
      <c r="B77" s="53">
        <v>2115</v>
      </c>
      <c r="C77" s="51" t="s">
        <v>63</v>
      </c>
      <c r="D77" s="51" t="s">
        <v>63</v>
      </c>
      <c r="E77" s="51" t="s">
        <v>63</v>
      </c>
      <c r="F77" s="51" t="s">
        <v>63</v>
      </c>
      <c r="G77" s="51" t="s">
        <v>63</v>
      </c>
      <c r="H77" s="51" t="s">
        <v>63</v>
      </c>
    </row>
    <row r="78" spans="1:8" s="45" customFormat="1" ht="12.95" customHeight="1" x14ac:dyDescent="0.2">
      <c r="A78" s="55" t="s">
        <v>124</v>
      </c>
      <c r="B78" s="53">
        <v>2116</v>
      </c>
      <c r="C78" s="51" t="s">
        <v>63</v>
      </c>
      <c r="D78" s="51" t="s">
        <v>63</v>
      </c>
      <c r="E78" s="51" t="s">
        <v>63</v>
      </c>
      <c r="F78" s="51" t="s">
        <v>63</v>
      </c>
      <c r="G78" s="51" t="s">
        <v>63</v>
      </c>
      <c r="H78" s="51" t="s">
        <v>63</v>
      </c>
    </row>
    <row r="79" spans="1:8" s="45" customFormat="1" ht="12.95" customHeight="1" x14ac:dyDescent="0.2">
      <c r="A79" s="55" t="s">
        <v>125</v>
      </c>
      <c r="B79" s="53">
        <v>2117</v>
      </c>
      <c r="C79" s="57">
        <v>2.9</v>
      </c>
      <c r="D79" s="57">
        <v>3.4</v>
      </c>
      <c r="E79" s="51" t="s">
        <v>63</v>
      </c>
      <c r="F79" s="57">
        <v>0.9</v>
      </c>
      <c r="G79" s="57">
        <v>0.9</v>
      </c>
      <c r="H79" s="51" t="s">
        <v>63</v>
      </c>
    </row>
    <row r="80" spans="1:8" s="45" customFormat="1" ht="26.1" customHeight="1" x14ac:dyDescent="0.2">
      <c r="A80" s="63" t="s">
        <v>126</v>
      </c>
      <c r="B80" s="53">
        <v>2120</v>
      </c>
      <c r="C80" s="57">
        <v>363</v>
      </c>
      <c r="D80" s="57">
        <v>266.89999999999998</v>
      </c>
      <c r="E80" s="57">
        <v>248</v>
      </c>
      <c r="F80" s="57">
        <v>86.4</v>
      </c>
      <c r="G80" s="122">
        <v>-161.6</v>
      </c>
      <c r="H80" s="57">
        <v>34.799999999999997</v>
      </c>
    </row>
    <row r="81" spans="1:8" s="45" customFormat="1" ht="26.1" customHeight="1" x14ac:dyDescent="0.2">
      <c r="A81" s="63" t="s">
        <v>127</v>
      </c>
      <c r="B81" s="53">
        <v>2130</v>
      </c>
      <c r="C81" s="57">
        <v>819.1</v>
      </c>
      <c r="D81" s="57">
        <v>348</v>
      </c>
      <c r="E81" s="57">
        <v>259</v>
      </c>
      <c r="F81" s="57">
        <v>103.2</v>
      </c>
      <c r="G81" s="123">
        <v>-155.80000000000001</v>
      </c>
      <c r="H81" s="57">
        <v>39.799999999999997</v>
      </c>
    </row>
    <row r="82" spans="1:8" s="45" customFormat="1" ht="51" customHeight="1" x14ac:dyDescent="0.2">
      <c r="A82" s="55" t="s">
        <v>128</v>
      </c>
      <c r="B82" s="53">
        <v>2131</v>
      </c>
      <c r="C82" s="51" t="s">
        <v>63</v>
      </c>
      <c r="D82" s="51" t="s">
        <v>63</v>
      </c>
      <c r="E82" s="51" t="s">
        <v>63</v>
      </c>
      <c r="F82" s="51" t="s">
        <v>63</v>
      </c>
      <c r="G82" s="51" t="s">
        <v>63</v>
      </c>
      <c r="H82" s="51" t="s">
        <v>63</v>
      </c>
    </row>
    <row r="83" spans="1:8" s="45" customFormat="1" ht="26.1" customHeight="1" x14ac:dyDescent="0.2">
      <c r="A83" s="55" t="s">
        <v>129</v>
      </c>
      <c r="B83" s="53">
        <v>2133</v>
      </c>
      <c r="C83" s="57">
        <v>819.1</v>
      </c>
      <c r="D83" s="57">
        <v>348</v>
      </c>
      <c r="E83" s="57">
        <v>256</v>
      </c>
      <c r="F83" s="57">
        <v>103.2</v>
      </c>
      <c r="G83" s="124">
        <v>-152.80000000000001</v>
      </c>
      <c r="H83" s="57">
        <v>40.299999999999997</v>
      </c>
    </row>
    <row r="84" spans="1:8" s="45" customFormat="1" ht="12.95" customHeight="1" x14ac:dyDescent="0.2">
      <c r="A84" s="63" t="s">
        <v>130</v>
      </c>
      <c r="B84" s="53">
        <v>2200</v>
      </c>
      <c r="C84" s="56">
        <v>1340</v>
      </c>
      <c r="D84" s="57">
        <v>973.6</v>
      </c>
      <c r="E84" s="57">
        <v>904</v>
      </c>
      <c r="F84" s="57">
        <v>233.9</v>
      </c>
      <c r="G84" s="125">
        <v>-670.1</v>
      </c>
      <c r="H84" s="57">
        <v>25.9</v>
      </c>
    </row>
    <row r="85" spans="1:8" s="45" customFormat="1" ht="12.95" customHeight="1" x14ac:dyDescent="0.2">
      <c r="A85" s="395" t="s">
        <v>131</v>
      </c>
      <c r="B85" s="395"/>
      <c r="C85" s="395"/>
      <c r="D85" s="395"/>
      <c r="E85" s="395"/>
      <c r="F85" s="395"/>
      <c r="G85" s="395"/>
      <c r="H85" s="395"/>
    </row>
    <row r="86" spans="1:8" s="45" customFormat="1" ht="12.95" customHeight="1" x14ac:dyDescent="0.2">
      <c r="A86" s="63" t="s">
        <v>132</v>
      </c>
      <c r="B86" s="53">
        <v>3405</v>
      </c>
      <c r="C86" s="57">
        <v>9</v>
      </c>
      <c r="D86" s="57">
        <v>482</v>
      </c>
      <c r="E86" s="57">
        <v>3</v>
      </c>
      <c r="F86" s="57">
        <v>104</v>
      </c>
      <c r="G86" s="57">
        <v>101</v>
      </c>
      <c r="H86" s="56">
        <v>3466.7</v>
      </c>
    </row>
    <row r="87" spans="1:8" s="45" customFormat="1" ht="12.95" customHeight="1" x14ac:dyDescent="0.2">
      <c r="A87" s="55" t="s">
        <v>133</v>
      </c>
      <c r="B87" s="53">
        <v>3030</v>
      </c>
      <c r="C87" s="57">
        <v>4</v>
      </c>
      <c r="D87" s="57">
        <v>17.899999999999999</v>
      </c>
      <c r="E87" s="51" t="s">
        <v>63</v>
      </c>
      <c r="F87" s="57">
        <v>9</v>
      </c>
      <c r="G87" s="57">
        <v>9</v>
      </c>
      <c r="H87" s="51" t="s">
        <v>63</v>
      </c>
    </row>
    <row r="88" spans="1:8" s="45" customFormat="1" ht="12.95" customHeight="1" x14ac:dyDescent="0.2">
      <c r="A88" s="55" t="s">
        <v>134</v>
      </c>
      <c r="B88" s="53">
        <v>3195</v>
      </c>
      <c r="C88" s="126">
        <v>-908</v>
      </c>
      <c r="D88" s="127">
        <v>-332</v>
      </c>
      <c r="E88" s="57">
        <v>858</v>
      </c>
      <c r="F88" s="57">
        <v>46</v>
      </c>
      <c r="G88" s="128">
        <v>-812</v>
      </c>
      <c r="H88" s="57">
        <v>5.4</v>
      </c>
    </row>
    <row r="89" spans="1:8" s="45" customFormat="1" ht="12.95" customHeight="1" x14ac:dyDescent="0.2">
      <c r="A89" s="55" t="s">
        <v>135</v>
      </c>
      <c r="B89" s="53">
        <v>3295</v>
      </c>
      <c r="C89" s="129">
        <v>-29</v>
      </c>
      <c r="D89" s="51" t="s">
        <v>63</v>
      </c>
      <c r="E89" s="130">
        <v>-359</v>
      </c>
      <c r="F89" s="51" t="s">
        <v>63</v>
      </c>
      <c r="G89" s="57">
        <v>359</v>
      </c>
      <c r="H89" s="51" t="s">
        <v>63</v>
      </c>
    </row>
    <row r="90" spans="1:8" s="45" customFormat="1" ht="12.95" customHeight="1" x14ac:dyDescent="0.2">
      <c r="A90" s="55" t="s">
        <v>136</v>
      </c>
      <c r="B90" s="53">
        <v>3395</v>
      </c>
      <c r="C90" s="56">
        <v>1000</v>
      </c>
      <c r="D90" s="51" t="s">
        <v>63</v>
      </c>
      <c r="E90" s="131">
        <v>-500</v>
      </c>
      <c r="F90" s="51" t="s">
        <v>63</v>
      </c>
      <c r="G90" s="57">
        <v>500</v>
      </c>
      <c r="H90" s="51" t="s">
        <v>63</v>
      </c>
    </row>
    <row r="91" spans="1:8" s="45" customFormat="1" ht="12.95" customHeight="1" x14ac:dyDescent="0.2">
      <c r="A91" s="55" t="s">
        <v>137</v>
      </c>
      <c r="B91" s="53">
        <v>3410</v>
      </c>
      <c r="C91" s="51" t="s">
        <v>63</v>
      </c>
      <c r="D91" s="51" t="s">
        <v>63</v>
      </c>
      <c r="E91" s="51" t="s">
        <v>63</v>
      </c>
      <c r="F91" s="51" t="s">
        <v>63</v>
      </c>
      <c r="G91" s="51" t="s">
        <v>63</v>
      </c>
      <c r="H91" s="51" t="s">
        <v>63</v>
      </c>
    </row>
    <row r="92" spans="1:8" s="45" customFormat="1" ht="12.95" customHeight="1" x14ac:dyDescent="0.2">
      <c r="A92" s="63" t="s">
        <v>138</v>
      </c>
      <c r="B92" s="53">
        <v>3415</v>
      </c>
      <c r="C92" s="57">
        <v>72</v>
      </c>
      <c r="D92" s="57">
        <v>151</v>
      </c>
      <c r="E92" s="57">
        <v>2</v>
      </c>
      <c r="F92" s="57">
        <v>151</v>
      </c>
      <c r="G92" s="57">
        <v>148</v>
      </c>
      <c r="H92" s="56">
        <v>7500</v>
      </c>
    </row>
    <row r="93" spans="1:8" s="45" customFormat="1" ht="12.95" customHeight="1" x14ac:dyDescent="0.2">
      <c r="A93" s="395" t="s">
        <v>139</v>
      </c>
      <c r="B93" s="395"/>
      <c r="C93" s="395"/>
      <c r="D93" s="395"/>
      <c r="E93" s="395"/>
      <c r="F93" s="395"/>
      <c r="G93" s="395"/>
      <c r="H93" s="395"/>
    </row>
    <row r="94" spans="1:8" s="45" customFormat="1" ht="12.95" customHeight="1" x14ac:dyDescent="0.2">
      <c r="A94" s="63" t="s">
        <v>140</v>
      </c>
      <c r="B94" s="53">
        <v>4000</v>
      </c>
      <c r="C94" s="57">
        <v>5.9</v>
      </c>
      <c r="D94" s="51" t="s">
        <v>63</v>
      </c>
      <c r="E94" s="57">
        <v>299</v>
      </c>
      <c r="F94" s="51" t="s">
        <v>63</v>
      </c>
      <c r="G94" s="132">
        <v>-299</v>
      </c>
      <c r="H94" s="51" t="s">
        <v>63</v>
      </c>
    </row>
    <row r="95" spans="1:8" s="45" customFormat="1" ht="12.95" customHeight="1" x14ac:dyDescent="0.2">
      <c r="A95" s="55" t="s">
        <v>141</v>
      </c>
      <c r="B95" s="53">
        <v>4010</v>
      </c>
      <c r="C95" s="51" t="s">
        <v>63</v>
      </c>
      <c r="D95" s="51" t="s">
        <v>63</v>
      </c>
      <c r="E95" s="51" t="s">
        <v>63</v>
      </c>
      <c r="F95" s="51" t="s">
        <v>63</v>
      </c>
      <c r="G95" s="51" t="s">
        <v>63</v>
      </c>
      <c r="H95" s="51" t="s">
        <v>63</v>
      </c>
    </row>
    <row r="96" spans="1:8" s="45" customFormat="1" ht="12.95" customHeight="1" x14ac:dyDescent="0.2">
      <c r="A96" s="55" t="s">
        <v>142</v>
      </c>
      <c r="B96" s="53">
        <v>4020</v>
      </c>
      <c r="C96" s="57">
        <v>5.9</v>
      </c>
      <c r="D96" s="51" t="s">
        <v>63</v>
      </c>
      <c r="E96" s="51" t="s">
        <v>63</v>
      </c>
      <c r="F96" s="51" t="s">
        <v>63</v>
      </c>
      <c r="G96" s="51" t="s">
        <v>63</v>
      </c>
      <c r="H96" s="51" t="s">
        <v>63</v>
      </c>
    </row>
    <row r="97" spans="1:8" s="45" customFormat="1" ht="26.1" customHeight="1" x14ac:dyDescent="0.2">
      <c r="A97" s="55" t="s">
        <v>143</v>
      </c>
      <c r="B97" s="53">
        <v>4030</v>
      </c>
      <c r="C97" s="51" t="s">
        <v>63</v>
      </c>
      <c r="D97" s="51" t="s">
        <v>63</v>
      </c>
      <c r="E97" s="51" t="s">
        <v>63</v>
      </c>
      <c r="F97" s="51" t="s">
        <v>63</v>
      </c>
      <c r="G97" s="51" t="s">
        <v>63</v>
      </c>
      <c r="H97" s="51" t="s">
        <v>63</v>
      </c>
    </row>
    <row r="98" spans="1:8" s="45" customFormat="1" ht="12.95" customHeight="1" x14ac:dyDescent="0.2">
      <c r="A98" s="55" t="s">
        <v>144</v>
      </c>
      <c r="B98" s="53">
        <v>4040</v>
      </c>
      <c r="C98" s="51" t="s">
        <v>63</v>
      </c>
      <c r="D98" s="51" t="s">
        <v>63</v>
      </c>
      <c r="E98" s="51" t="s">
        <v>63</v>
      </c>
      <c r="F98" s="51" t="s">
        <v>63</v>
      </c>
      <c r="G98" s="51" t="s">
        <v>63</v>
      </c>
      <c r="H98" s="51" t="s">
        <v>63</v>
      </c>
    </row>
    <row r="99" spans="1:8" s="45" customFormat="1" ht="26.1" customHeight="1" x14ac:dyDescent="0.2">
      <c r="A99" s="55" t="s">
        <v>145</v>
      </c>
      <c r="B99" s="53">
        <v>4050</v>
      </c>
      <c r="C99" s="51" t="s">
        <v>63</v>
      </c>
      <c r="D99" s="51" t="s">
        <v>63</v>
      </c>
      <c r="E99" s="57">
        <v>299</v>
      </c>
      <c r="F99" s="51" t="s">
        <v>63</v>
      </c>
      <c r="G99" s="132">
        <v>-299</v>
      </c>
      <c r="H99" s="51" t="s">
        <v>63</v>
      </c>
    </row>
    <row r="100" spans="1:8" s="45" customFormat="1" ht="12.95" customHeight="1" x14ac:dyDescent="0.2">
      <c r="A100" s="55" t="s">
        <v>146</v>
      </c>
      <c r="B100" s="53">
        <v>4060</v>
      </c>
      <c r="C100" s="51" t="s">
        <v>63</v>
      </c>
      <c r="D100" s="51" t="s">
        <v>63</v>
      </c>
      <c r="E100" s="51" t="s">
        <v>63</v>
      </c>
      <c r="F100" s="51" t="s">
        <v>63</v>
      </c>
      <c r="G100" s="51" t="s">
        <v>63</v>
      </c>
      <c r="H100" s="51" t="s">
        <v>63</v>
      </c>
    </row>
    <row r="101" spans="1:8" s="45" customFormat="1" ht="12.95" customHeight="1" x14ac:dyDescent="0.2">
      <c r="A101" s="63" t="s">
        <v>147</v>
      </c>
      <c r="B101" s="53">
        <v>4000</v>
      </c>
      <c r="C101" s="51">
        <v>5.9</v>
      </c>
      <c r="D101" s="51" t="s">
        <v>63</v>
      </c>
      <c r="E101" s="57">
        <v>299</v>
      </c>
      <c r="F101" s="51" t="s">
        <v>63</v>
      </c>
      <c r="G101" s="132">
        <v>-299</v>
      </c>
      <c r="H101" s="51" t="s">
        <v>63</v>
      </c>
    </row>
    <row r="102" spans="1:8" s="45" customFormat="1" ht="12.95" customHeight="1" x14ac:dyDescent="0.2">
      <c r="A102" s="55" t="s">
        <v>148</v>
      </c>
      <c r="B102" s="51" t="s">
        <v>149</v>
      </c>
      <c r="C102" s="51" t="s">
        <v>63</v>
      </c>
      <c r="D102" s="51" t="s">
        <v>63</v>
      </c>
      <c r="E102" s="51" t="s">
        <v>63</v>
      </c>
      <c r="F102" s="51" t="s">
        <v>63</v>
      </c>
      <c r="G102" s="51" t="s">
        <v>63</v>
      </c>
      <c r="H102" s="51" t="s">
        <v>63</v>
      </c>
    </row>
    <row r="103" spans="1:8" s="45" customFormat="1" ht="12.95" customHeight="1" x14ac:dyDescent="0.2">
      <c r="A103" s="55" t="s">
        <v>150</v>
      </c>
      <c r="B103" s="51" t="s">
        <v>151</v>
      </c>
      <c r="C103" s="51" t="s">
        <v>63</v>
      </c>
      <c r="D103" s="51" t="s">
        <v>63</v>
      </c>
      <c r="E103" s="51" t="s">
        <v>63</v>
      </c>
      <c r="F103" s="51" t="s">
        <v>63</v>
      </c>
      <c r="G103" s="51" t="s">
        <v>63</v>
      </c>
      <c r="H103" s="51" t="s">
        <v>63</v>
      </c>
    </row>
    <row r="104" spans="1:8" s="45" customFormat="1" ht="12.95" customHeight="1" x14ac:dyDescent="0.2">
      <c r="A104" s="55" t="s">
        <v>152</v>
      </c>
      <c r="B104" s="51" t="s">
        <v>153</v>
      </c>
      <c r="C104" s="51">
        <v>5.9</v>
      </c>
      <c r="D104" s="51" t="s">
        <v>63</v>
      </c>
      <c r="E104" s="57">
        <v>299</v>
      </c>
      <c r="F104" s="51" t="s">
        <v>63</v>
      </c>
      <c r="G104" s="132">
        <v>-299</v>
      </c>
      <c r="H104" s="51" t="s">
        <v>63</v>
      </c>
    </row>
    <row r="105" spans="1:8" s="45" customFormat="1" ht="12.95" customHeight="1" x14ac:dyDescent="0.2">
      <c r="A105" s="55" t="s">
        <v>154</v>
      </c>
      <c r="B105" s="51" t="s">
        <v>155</v>
      </c>
      <c r="C105" s="51" t="s">
        <v>63</v>
      </c>
      <c r="D105" s="51" t="s">
        <v>63</v>
      </c>
      <c r="E105" s="51" t="s">
        <v>63</v>
      </c>
      <c r="F105" s="51" t="s">
        <v>63</v>
      </c>
      <c r="G105" s="51" t="s">
        <v>63</v>
      </c>
      <c r="H105" s="51" t="s">
        <v>63</v>
      </c>
    </row>
    <row r="106" spans="1:8" s="45" customFormat="1" ht="12.95" customHeight="1" x14ac:dyDescent="0.2">
      <c r="A106" s="395" t="s">
        <v>156</v>
      </c>
      <c r="B106" s="395"/>
      <c r="C106" s="395"/>
      <c r="D106" s="395"/>
      <c r="E106" s="395"/>
      <c r="F106" s="395"/>
      <c r="G106" s="395"/>
      <c r="H106" s="395"/>
    </row>
    <row r="107" spans="1:8" s="45" customFormat="1" ht="12.95" customHeight="1" x14ac:dyDescent="0.2">
      <c r="A107" s="55" t="s">
        <v>157</v>
      </c>
      <c r="B107" s="53">
        <v>5040</v>
      </c>
      <c r="C107" s="133">
        <v>-175.6</v>
      </c>
      <c r="D107" s="134">
        <v>-74.900000000000006</v>
      </c>
      <c r="E107" s="51" t="s">
        <v>158</v>
      </c>
      <c r="F107" s="51" t="s">
        <v>158</v>
      </c>
      <c r="G107" s="51" t="s">
        <v>63</v>
      </c>
      <c r="H107" s="51" t="s">
        <v>63</v>
      </c>
    </row>
    <row r="108" spans="1:8" s="45" customFormat="1" ht="12.95" customHeight="1" x14ac:dyDescent="0.2">
      <c r="A108" s="55" t="s">
        <v>159</v>
      </c>
      <c r="B108" s="53">
        <v>5020</v>
      </c>
      <c r="C108" s="135">
        <v>-13.2</v>
      </c>
      <c r="D108" s="136">
        <v>-9</v>
      </c>
      <c r="E108" s="51" t="s">
        <v>158</v>
      </c>
      <c r="F108" s="51" t="s">
        <v>158</v>
      </c>
      <c r="G108" s="51" t="s">
        <v>63</v>
      </c>
      <c r="H108" s="51" t="s">
        <v>63</v>
      </c>
    </row>
    <row r="109" spans="1:8" s="45" customFormat="1" ht="12.95" customHeight="1" x14ac:dyDescent="0.2">
      <c r="A109" s="55" t="s">
        <v>160</v>
      </c>
      <c r="B109" s="53">
        <v>5030</v>
      </c>
      <c r="C109" s="116">
        <v>-26</v>
      </c>
      <c r="D109" s="137">
        <v>-22.5</v>
      </c>
      <c r="E109" s="51" t="s">
        <v>158</v>
      </c>
      <c r="F109" s="51" t="s">
        <v>158</v>
      </c>
      <c r="G109" s="51" t="s">
        <v>63</v>
      </c>
      <c r="H109" s="51" t="s">
        <v>63</v>
      </c>
    </row>
    <row r="110" spans="1:8" s="45" customFormat="1" ht="12.95" customHeight="1" x14ac:dyDescent="0.2">
      <c r="A110" s="55" t="s">
        <v>161</v>
      </c>
      <c r="B110" s="53">
        <v>5110</v>
      </c>
      <c r="C110" s="57">
        <v>1</v>
      </c>
      <c r="D110" s="57">
        <v>0.7</v>
      </c>
      <c r="E110" s="51" t="s">
        <v>158</v>
      </c>
      <c r="F110" s="51" t="s">
        <v>158</v>
      </c>
      <c r="G110" s="51" t="s">
        <v>63</v>
      </c>
      <c r="H110" s="51" t="s">
        <v>63</v>
      </c>
    </row>
    <row r="111" spans="1:8" s="45" customFormat="1" ht="12.95" customHeight="1" x14ac:dyDescent="0.2">
      <c r="A111" s="55" t="s">
        <v>162</v>
      </c>
      <c r="B111" s="53">
        <v>5220</v>
      </c>
      <c r="C111" s="57">
        <v>0.8</v>
      </c>
      <c r="D111" s="57">
        <v>0.8</v>
      </c>
      <c r="E111" s="51" t="s">
        <v>158</v>
      </c>
      <c r="F111" s="51" t="s">
        <v>158</v>
      </c>
      <c r="G111" s="51" t="s">
        <v>63</v>
      </c>
      <c r="H111" s="51" t="s">
        <v>63</v>
      </c>
    </row>
    <row r="112" spans="1:8" s="45" customFormat="1" ht="12.95" customHeight="1" x14ac:dyDescent="0.2">
      <c r="A112" s="395" t="s">
        <v>163</v>
      </c>
      <c r="B112" s="395"/>
      <c r="C112" s="395"/>
      <c r="D112" s="395"/>
      <c r="E112" s="395"/>
      <c r="F112" s="395"/>
      <c r="G112" s="395"/>
      <c r="H112" s="395"/>
    </row>
    <row r="113" spans="1:8" s="45" customFormat="1" ht="12.95" customHeight="1" x14ac:dyDescent="0.2">
      <c r="A113" s="55" t="s">
        <v>164</v>
      </c>
      <c r="B113" s="53">
        <v>6000</v>
      </c>
      <c r="C113" s="56">
        <v>20194</v>
      </c>
      <c r="D113" s="56">
        <v>19301</v>
      </c>
      <c r="E113" s="51" t="s">
        <v>158</v>
      </c>
      <c r="F113" s="51" t="s">
        <v>165</v>
      </c>
      <c r="G113" s="138">
        <v>-893</v>
      </c>
      <c r="H113" s="57">
        <v>95.6</v>
      </c>
    </row>
    <row r="114" spans="1:8" s="45" customFormat="1" ht="12.95" customHeight="1" x14ac:dyDescent="0.2">
      <c r="A114" s="55" t="s">
        <v>166</v>
      </c>
      <c r="B114" s="53">
        <v>6001</v>
      </c>
      <c r="C114" s="56">
        <v>20080</v>
      </c>
      <c r="D114" s="56">
        <v>19207</v>
      </c>
      <c r="E114" s="51" t="s">
        <v>158</v>
      </c>
      <c r="F114" s="51" t="s">
        <v>165</v>
      </c>
      <c r="G114" s="139">
        <v>-873</v>
      </c>
      <c r="H114" s="57">
        <v>95.7</v>
      </c>
    </row>
    <row r="115" spans="1:8" s="45" customFormat="1" ht="12.95" customHeight="1" x14ac:dyDescent="0.2">
      <c r="A115" s="55" t="s">
        <v>167</v>
      </c>
      <c r="B115" s="53">
        <v>6002</v>
      </c>
      <c r="C115" s="56">
        <v>84491</v>
      </c>
      <c r="D115" s="56">
        <v>84491</v>
      </c>
      <c r="E115" s="51" t="s">
        <v>158</v>
      </c>
      <c r="F115" s="51" t="s">
        <v>165</v>
      </c>
      <c r="G115" s="51" t="s">
        <v>63</v>
      </c>
      <c r="H115" s="57">
        <v>100</v>
      </c>
    </row>
    <row r="116" spans="1:8" s="45" customFormat="1" ht="12.95" customHeight="1" x14ac:dyDescent="0.2">
      <c r="A116" s="55" t="s">
        <v>168</v>
      </c>
      <c r="B116" s="53">
        <v>6003</v>
      </c>
      <c r="C116" s="56">
        <v>64411</v>
      </c>
      <c r="D116" s="56">
        <v>65284</v>
      </c>
      <c r="E116" s="51" t="s">
        <v>158</v>
      </c>
      <c r="F116" s="51" t="s">
        <v>165</v>
      </c>
      <c r="G116" s="57">
        <v>873</v>
      </c>
      <c r="H116" s="57">
        <v>101.4</v>
      </c>
    </row>
    <row r="117" spans="1:8" s="45" customFormat="1" ht="12.95" customHeight="1" x14ac:dyDescent="0.2">
      <c r="A117" s="55" t="s">
        <v>169</v>
      </c>
      <c r="B117" s="53">
        <v>6010</v>
      </c>
      <c r="C117" s="56">
        <v>3105</v>
      </c>
      <c r="D117" s="56">
        <v>2656</v>
      </c>
      <c r="E117" s="51" t="s">
        <v>158</v>
      </c>
      <c r="F117" s="51" t="s">
        <v>165</v>
      </c>
      <c r="G117" s="140">
        <v>-449</v>
      </c>
      <c r="H117" s="57">
        <v>85.5</v>
      </c>
    </row>
    <row r="118" spans="1:8" s="45" customFormat="1" ht="12.95" customHeight="1" x14ac:dyDescent="0.2">
      <c r="A118" s="55" t="s">
        <v>170</v>
      </c>
      <c r="B118" s="53">
        <v>6011</v>
      </c>
      <c r="C118" s="57">
        <v>72</v>
      </c>
      <c r="D118" s="382">
        <v>151</v>
      </c>
      <c r="E118" s="51" t="s">
        <v>158</v>
      </c>
      <c r="F118" s="51" t="s">
        <v>165</v>
      </c>
      <c r="G118" s="57">
        <v>79</v>
      </c>
      <c r="H118" s="57">
        <v>209.7</v>
      </c>
    </row>
    <row r="119" spans="1:8" s="45" customFormat="1" ht="12.95" customHeight="1" x14ac:dyDescent="0.2">
      <c r="A119" s="63" t="s">
        <v>171</v>
      </c>
      <c r="B119" s="53">
        <v>6020</v>
      </c>
      <c r="C119" s="56">
        <v>23299</v>
      </c>
      <c r="D119" s="56">
        <v>21957</v>
      </c>
      <c r="E119" s="51" t="s">
        <v>158</v>
      </c>
      <c r="F119" s="51" t="s">
        <v>165</v>
      </c>
      <c r="G119" s="141">
        <v>-1342</v>
      </c>
      <c r="H119" s="57">
        <v>94.2</v>
      </c>
    </row>
    <row r="120" spans="1:8" s="45" customFormat="1" ht="12.95" customHeight="1" x14ac:dyDescent="0.2">
      <c r="A120" s="55" t="s">
        <v>172</v>
      </c>
      <c r="B120" s="53">
        <v>6030</v>
      </c>
      <c r="C120" s="56">
        <v>5203</v>
      </c>
      <c r="D120" s="56">
        <v>7205</v>
      </c>
      <c r="E120" s="51" t="s">
        <v>158</v>
      </c>
      <c r="F120" s="51" t="s">
        <v>165</v>
      </c>
      <c r="G120" s="56">
        <v>2002</v>
      </c>
      <c r="H120" s="57">
        <v>138.5</v>
      </c>
    </row>
    <row r="121" spans="1:8" s="45" customFormat="1" ht="12.95" customHeight="1" x14ac:dyDescent="0.2">
      <c r="A121" s="55" t="s">
        <v>173</v>
      </c>
      <c r="B121" s="53">
        <v>6040</v>
      </c>
      <c r="C121" s="56">
        <v>6293</v>
      </c>
      <c r="D121" s="56">
        <v>5951</v>
      </c>
      <c r="E121" s="51" t="s">
        <v>158</v>
      </c>
      <c r="F121" s="51" t="s">
        <v>165</v>
      </c>
      <c r="G121" s="142">
        <v>-342</v>
      </c>
      <c r="H121" s="57">
        <v>94.6</v>
      </c>
    </row>
    <row r="122" spans="1:8" s="45" customFormat="1" ht="12.95" customHeight="1" x14ac:dyDescent="0.2">
      <c r="A122" s="63" t="s">
        <v>174</v>
      </c>
      <c r="B122" s="53">
        <v>6050</v>
      </c>
      <c r="C122" s="56">
        <v>11496</v>
      </c>
      <c r="D122" s="56">
        <v>13156</v>
      </c>
      <c r="E122" s="51" t="s">
        <v>158</v>
      </c>
      <c r="F122" s="51" t="s">
        <v>165</v>
      </c>
      <c r="G122" s="56">
        <v>1660</v>
      </c>
      <c r="H122" s="57">
        <v>114.4</v>
      </c>
    </row>
    <row r="123" spans="1:8" s="45" customFormat="1" ht="12.95" customHeight="1" x14ac:dyDescent="0.2">
      <c r="A123" s="55" t="s">
        <v>175</v>
      </c>
      <c r="B123" s="53">
        <v>6060</v>
      </c>
      <c r="C123" s="51" t="s">
        <v>63</v>
      </c>
      <c r="D123" s="51" t="s">
        <v>63</v>
      </c>
      <c r="E123" s="51" t="s">
        <v>158</v>
      </c>
      <c r="F123" s="51" t="s">
        <v>165</v>
      </c>
      <c r="G123" s="51" t="s">
        <v>63</v>
      </c>
      <c r="H123" s="51" t="s">
        <v>63</v>
      </c>
    </row>
    <row r="124" spans="1:8" s="45" customFormat="1" ht="12.95" customHeight="1" x14ac:dyDescent="0.2">
      <c r="A124" s="55" t="s">
        <v>176</v>
      </c>
      <c r="B124" s="53">
        <v>6070</v>
      </c>
      <c r="C124" s="51" t="s">
        <v>63</v>
      </c>
      <c r="D124" s="51" t="s">
        <v>63</v>
      </c>
      <c r="E124" s="51" t="s">
        <v>158</v>
      </c>
      <c r="F124" s="51" t="s">
        <v>165</v>
      </c>
      <c r="G124" s="51" t="s">
        <v>63</v>
      </c>
      <c r="H124" s="51" t="s">
        <v>63</v>
      </c>
    </row>
    <row r="125" spans="1:8" s="45" customFormat="1" ht="12.95" customHeight="1" x14ac:dyDescent="0.2">
      <c r="A125" s="63" t="s">
        <v>177</v>
      </c>
      <c r="B125" s="53">
        <v>6080</v>
      </c>
      <c r="C125" s="56">
        <v>11803</v>
      </c>
      <c r="D125" s="56">
        <v>8801</v>
      </c>
      <c r="E125" s="51" t="s">
        <v>158</v>
      </c>
      <c r="F125" s="51" t="s">
        <v>165</v>
      </c>
      <c r="G125" s="143">
        <v>-3002</v>
      </c>
      <c r="H125" s="57">
        <v>74.599999999999994</v>
      </c>
    </row>
    <row r="126" spans="1:8" s="45" customFormat="1" ht="12.95" customHeight="1" x14ac:dyDescent="0.2">
      <c r="A126" s="395" t="s">
        <v>178</v>
      </c>
      <c r="B126" s="395"/>
      <c r="C126" s="395"/>
      <c r="D126" s="395"/>
      <c r="E126" s="395"/>
      <c r="F126" s="395"/>
      <c r="G126" s="395"/>
      <c r="H126" s="395"/>
    </row>
    <row r="127" spans="1:8" s="45" customFormat="1" ht="12.95" customHeight="1" x14ac:dyDescent="0.2">
      <c r="A127" s="63" t="s">
        <v>179</v>
      </c>
      <c r="B127" s="53">
        <v>7000</v>
      </c>
      <c r="C127" s="51" t="s">
        <v>63</v>
      </c>
      <c r="D127" s="51" t="s">
        <v>63</v>
      </c>
      <c r="E127" s="51" t="s">
        <v>63</v>
      </c>
      <c r="F127" s="51" t="s">
        <v>63</v>
      </c>
      <c r="G127" s="51" t="s">
        <v>63</v>
      </c>
      <c r="H127" s="51" t="s">
        <v>63</v>
      </c>
    </row>
    <row r="128" spans="1:8" s="45" customFormat="1" ht="12.95" customHeight="1" x14ac:dyDescent="0.2">
      <c r="A128" s="55" t="s">
        <v>180</v>
      </c>
      <c r="B128" s="53">
        <v>7001</v>
      </c>
      <c r="C128" s="51" t="s">
        <v>63</v>
      </c>
      <c r="D128" s="51" t="s">
        <v>63</v>
      </c>
      <c r="E128" s="51" t="s">
        <v>63</v>
      </c>
      <c r="F128" s="51" t="s">
        <v>63</v>
      </c>
      <c r="G128" s="51" t="s">
        <v>63</v>
      </c>
      <c r="H128" s="51" t="s">
        <v>63</v>
      </c>
    </row>
    <row r="129" spans="1:8" s="45" customFormat="1" ht="12.95" customHeight="1" x14ac:dyDescent="0.2">
      <c r="A129" s="55" t="s">
        <v>181</v>
      </c>
      <c r="B129" s="53">
        <v>7002</v>
      </c>
      <c r="C129" s="51" t="s">
        <v>63</v>
      </c>
      <c r="D129" s="51" t="s">
        <v>63</v>
      </c>
      <c r="E129" s="51" t="s">
        <v>63</v>
      </c>
      <c r="F129" s="51" t="s">
        <v>63</v>
      </c>
      <c r="G129" s="51" t="s">
        <v>63</v>
      </c>
      <c r="H129" s="51" t="s">
        <v>63</v>
      </c>
    </row>
    <row r="130" spans="1:8" s="45" customFormat="1" ht="12.95" customHeight="1" x14ac:dyDescent="0.2">
      <c r="A130" s="55" t="s">
        <v>182</v>
      </c>
      <c r="B130" s="53">
        <v>7003</v>
      </c>
      <c r="C130" s="51" t="s">
        <v>63</v>
      </c>
      <c r="D130" s="51" t="s">
        <v>63</v>
      </c>
      <c r="E130" s="51" t="s">
        <v>63</v>
      </c>
      <c r="F130" s="51" t="s">
        <v>63</v>
      </c>
      <c r="G130" s="51" t="s">
        <v>63</v>
      </c>
      <c r="H130" s="51" t="s">
        <v>63</v>
      </c>
    </row>
    <row r="131" spans="1:8" s="45" customFormat="1" ht="12.95" customHeight="1" x14ac:dyDescent="0.2">
      <c r="A131" s="63" t="s">
        <v>183</v>
      </c>
      <c r="B131" s="53">
        <v>7010</v>
      </c>
      <c r="C131" s="51" t="s">
        <v>63</v>
      </c>
      <c r="D131" s="51" t="s">
        <v>63</v>
      </c>
      <c r="E131" s="57">
        <v>500</v>
      </c>
      <c r="F131" s="51" t="s">
        <v>63</v>
      </c>
      <c r="G131" s="131">
        <v>-500</v>
      </c>
      <c r="H131" s="51" t="s">
        <v>63</v>
      </c>
    </row>
    <row r="132" spans="1:8" s="45" customFormat="1" ht="12.95" customHeight="1" x14ac:dyDescent="0.2">
      <c r="A132" s="55" t="s">
        <v>180</v>
      </c>
      <c r="B132" s="53">
        <v>7011</v>
      </c>
      <c r="C132" s="51" t="s">
        <v>63</v>
      </c>
      <c r="D132" s="51" t="s">
        <v>63</v>
      </c>
      <c r="E132" s="51" t="s">
        <v>63</v>
      </c>
      <c r="F132" s="51" t="s">
        <v>63</v>
      </c>
      <c r="G132" s="51" t="s">
        <v>63</v>
      </c>
      <c r="H132" s="51" t="s">
        <v>63</v>
      </c>
    </row>
    <row r="133" spans="1:8" s="45" customFormat="1" ht="12.95" customHeight="1" x14ac:dyDescent="0.2">
      <c r="A133" s="55" t="s">
        <v>181</v>
      </c>
      <c r="B133" s="53">
        <v>7012</v>
      </c>
      <c r="C133" s="51" t="s">
        <v>63</v>
      </c>
      <c r="D133" s="51" t="s">
        <v>63</v>
      </c>
      <c r="E133" s="51" t="s">
        <v>63</v>
      </c>
      <c r="F133" s="51" t="s">
        <v>63</v>
      </c>
      <c r="G133" s="51" t="s">
        <v>63</v>
      </c>
      <c r="H133" s="51" t="s">
        <v>63</v>
      </c>
    </row>
    <row r="134" spans="1:8" s="45" customFormat="1" ht="12.95" customHeight="1" x14ac:dyDescent="0.2">
      <c r="A134" s="55" t="s">
        <v>182</v>
      </c>
      <c r="B134" s="53">
        <v>7013</v>
      </c>
      <c r="C134" s="51" t="s">
        <v>63</v>
      </c>
      <c r="D134" s="51" t="s">
        <v>63</v>
      </c>
      <c r="E134" s="57">
        <v>500</v>
      </c>
      <c r="F134" s="51" t="s">
        <v>63</v>
      </c>
      <c r="G134" s="131">
        <v>-500</v>
      </c>
      <c r="H134" s="51" t="s">
        <v>63</v>
      </c>
    </row>
    <row r="135" spans="1:8" s="45" customFormat="1" ht="12.95" customHeight="1" x14ac:dyDescent="0.2">
      <c r="A135" s="395" t="s">
        <v>184</v>
      </c>
      <c r="B135" s="395"/>
      <c r="C135" s="395"/>
      <c r="D135" s="395"/>
      <c r="E135" s="395"/>
      <c r="F135" s="395"/>
      <c r="G135" s="395"/>
      <c r="H135" s="395"/>
    </row>
    <row r="136" spans="1:8" s="45" customFormat="1" ht="38.1" customHeight="1" x14ac:dyDescent="0.2">
      <c r="A136" s="63" t="s">
        <v>185</v>
      </c>
      <c r="B136" s="53">
        <v>8000</v>
      </c>
      <c r="C136" s="57">
        <v>65</v>
      </c>
      <c r="D136" s="51" t="s">
        <v>165</v>
      </c>
      <c r="E136" s="57">
        <v>85</v>
      </c>
      <c r="F136" s="57">
        <v>63</v>
      </c>
      <c r="G136" s="76">
        <v>-22</v>
      </c>
      <c r="H136" s="57">
        <v>74.099999999999994</v>
      </c>
    </row>
    <row r="137" spans="1:8" s="45" customFormat="1" ht="12.95" customHeight="1" x14ac:dyDescent="0.2">
      <c r="A137" s="55" t="s">
        <v>186</v>
      </c>
      <c r="B137" s="53">
        <v>8001</v>
      </c>
      <c r="C137" s="57">
        <v>1</v>
      </c>
      <c r="D137" s="51" t="s">
        <v>165</v>
      </c>
      <c r="E137" s="57">
        <v>1</v>
      </c>
      <c r="F137" s="57">
        <v>1</v>
      </c>
      <c r="G137" s="51" t="s">
        <v>63</v>
      </c>
      <c r="H137" s="57">
        <v>100</v>
      </c>
    </row>
    <row r="138" spans="1:8" s="45" customFormat="1" ht="12.95" customHeight="1" x14ac:dyDescent="0.2">
      <c r="A138" s="55" t="s">
        <v>187</v>
      </c>
      <c r="B138" s="53">
        <v>8002</v>
      </c>
      <c r="C138" s="57">
        <v>20</v>
      </c>
      <c r="D138" s="51" t="s">
        <v>165</v>
      </c>
      <c r="E138" s="57">
        <v>20</v>
      </c>
      <c r="F138" s="57">
        <v>20</v>
      </c>
      <c r="G138" s="51" t="s">
        <v>63</v>
      </c>
      <c r="H138" s="57">
        <v>100</v>
      </c>
    </row>
    <row r="139" spans="1:8" s="45" customFormat="1" ht="12.95" customHeight="1" x14ac:dyDescent="0.2">
      <c r="A139" s="55" t="s">
        <v>188</v>
      </c>
      <c r="B139" s="53">
        <v>8003</v>
      </c>
      <c r="C139" s="57">
        <v>44</v>
      </c>
      <c r="D139" s="51" t="s">
        <v>165</v>
      </c>
      <c r="E139" s="57">
        <v>64</v>
      </c>
      <c r="F139" s="57">
        <v>42</v>
      </c>
      <c r="G139" s="76">
        <v>-22</v>
      </c>
      <c r="H139" s="57">
        <v>65.599999999999994</v>
      </c>
    </row>
    <row r="140" spans="1:8" s="45" customFormat="1" ht="12.95" customHeight="1" x14ac:dyDescent="0.2">
      <c r="A140" s="63" t="s">
        <v>98</v>
      </c>
      <c r="B140" s="53">
        <v>8010</v>
      </c>
      <c r="C140" s="56">
        <v>2162</v>
      </c>
      <c r="D140" s="51" t="s">
        <v>165</v>
      </c>
      <c r="E140" s="56">
        <v>1165</v>
      </c>
      <c r="F140" s="57">
        <v>731</v>
      </c>
      <c r="G140" s="107">
        <v>-434</v>
      </c>
      <c r="H140" s="57">
        <v>62.7</v>
      </c>
    </row>
    <row r="141" spans="1:8" s="45" customFormat="1" ht="26.1" customHeight="1" x14ac:dyDescent="0.2">
      <c r="A141" s="63" t="s">
        <v>189</v>
      </c>
      <c r="B141" s="53">
        <v>8020</v>
      </c>
      <c r="C141" s="56">
        <f>C140/C136/9*1000</f>
        <v>3695.7264957264961</v>
      </c>
      <c r="D141" s="51" t="s">
        <v>165</v>
      </c>
      <c r="E141" s="384">
        <v>4568.6000000000004</v>
      </c>
      <c r="F141" s="385">
        <v>3867.7</v>
      </c>
      <c r="G141" s="56">
        <v>1964.9</v>
      </c>
      <c r="H141" s="57">
        <v>712.5</v>
      </c>
    </row>
    <row r="142" spans="1:8" s="45" customFormat="1" ht="12.95" customHeight="1" x14ac:dyDescent="0.2">
      <c r="A142" s="55" t="s">
        <v>186</v>
      </c>
      <c r="B142" s="53">
        <v>8021</v>
      </c>
      <c r="C142" s="381">
        <v>8800</v>
      </c>
      <c r="D142" s="51" t="s">
        <v>165</v>
      </c>
      <c r="E142" s="56">
        <v>7666.7</v>
      </c>
      <c r="F142" s="56">
        <v>21666.7</v>
      </c>
      <c r="G142" s="56">
        <v>14000</v>
      </c>
      <c r="H142" s="57">
        <v>282.60000000000002</v>
      </c>
    </row>
    <row r="143" spans="1:8" s="45" customFormat="1" ht="12.95" customHeight="1" x14ac:dyDescent="0.2">
      <c r="A143" s="55" t="s">
        <v>187</v>
      </c>
      <c r="B143" s="53">
        <v>8022</v>
      </c>
      <c r="C143" s="381">
        <v>3814</v>
      </c>
      <c r="D143" s="51" t="s">
        <v>165</v>
      </c>
      <c r="E143" s="56">
        <v>3950</v>
      </c>
      <c r="F143" s="56">
        <v>3900</v>
      </c>
      <c r="G143" s="144">
        <v>-50</v>
      </c>
      <c r="H143" s="57">
        <v>98.7</v>
      </c>
    </row>
    <row r="144" spans="1:8" s="45" customFormat="1" ht="12.95" customHeight="1" x14ac:dyDescent="0.2">
      <c r="A144" s="55" t="s">
        <v>188</v>
      </c>
      <c r="B144" s="53">
        <v>8023</v>
      </c>
      <c r="C144" s="381">
        <v>3531.9</v>
      </c>
      <c r="D144" s="51" t="s">
        <v>165</v>
      </c>
      <c r="E144" s="56">
        <v>4713.5</v>
      </c>
      <c r="F144" s="56">
        <v>3428.6</v>
      </c>
      <c r="G144" s="145">
        <v>-1284.9000000000001</v>
      </c>
      <c r="H144" s="57">
        <v>72.7</v>
      </c>
    </row>
    <row r="145" spans="1:8" s="45" customFormat="1" ht="12.95" customHeight="1" x14ac:dyDescent="0.2"/>
    <row r="146" spans="1:8" s="45" customFormat="1" ht="12.95" customHeight="1" x14ac:dyDescent="0.2">
      <c r="A146" s="146" t="s">
        <v>190</v>
      </c>
    </row>
    <row r="147" spans="1:8" s="45" customFormat="1" ht="12.95" customHeight="1" x14ac:dyDescent="0.2">
      <c r="A147" s="147" t="s">
        <v>570</v>
      </c>
      <c r="C147" s="405"/>
      <c r="D147" s="405"/>
      <c r="F147" s="406" t="s">
        <v>41</v>
      </c>
      <c r="G147" s="406"/>
      <c r="H147" s="406"/>
    </row>
    <row r="148" spans="1:8" s="45" customFormat="1" ht="12.95" customHeight="1" x14ac:dyDescent="0.2">
      <c r="A148" s="148" t="s">
        <v>191</v>
      </c>
      <c r="C148" s="404" t="s">
        <v>192</v>
      </c>
      <c r="D148" s="404"/>
      <c r="F148" s="404" t="s">
        <v>193</v>
      </c>
      <c r="G148" s="404"/>
      <c r="H148" s="404"/>
    </row>
    <row r="149" spans="1:8" s="149" customFormat="1" ht="11.45" customHeight="1" x14ac:dyDescent="0.2">
      <c r="A149" s="45"/>
      <c r="B149" s="45"/>
      <c r="C149" s="45"/>
      <c r="D149" s="45"/>
      <c r="E149" s="45"/>
      <c r="F149" s="45"/>
      <c r="G149" s="45"/>
      <c r="H149" s="45"/>
    </row>
  </sheetData>
  <mergeCells count="24">
    <mergeCell ref="C148:D148"/>
    <mergeCell ref="F148:H148"/>
    <mergeCell ref="A93:H93"/>
    <mergeCell ref="A106:H106"/>
    <mergeCell ref="A112:H112"/>
    <mergeCell ref="A126:H126"/>
    <mergeCell ref="A135:H135"/>
    <mergeCell ref="C147:D147"/>
    <mergeCell ref="F147:H147"/>
    <mergeCell ref="A85:H85"/>
    <mergeCell ref="A1:H1"/>
    <mergeCell ref="A2:H2"/>
    <mergeCell ref="A3:H3"/>
    <mergeCell ref="A4:H4"/>
    <mergeCell ref="A5:H5"/>
    <mergeCell ref="A7:A8"/>
    <mergeCell ref="B7:B8"/>
    <mergeCell ref="C7:D7"/>
    <mergeCell ref="E7:H7"/>
    <mergeCell ref="A10:H10"/>
    <mergeCell ref="A49:H49"/>
    <mergeCell ref="A58:H58"/>
    <mergeCell ref="A59:H59"/>
    <mergeCell ref="A71:H71"/>
  </mergeCells>
  <pageMargins left="0.75" right="0.75" top="1" bottom="1" header="0.5" footer="0.5"/>
  <pageSetup paperSize="9" scale="91" fitToHeight="0" orientation="landscape" r:id="rId1"/>
  <rowBreaks count="1" manualBreakCount="1">
    <brk id="13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I142"/>
  <sheetViews>
    <sheetView view="pageBreakPreview" topLeftCell="A88" zoomScale="70" zoomScaleNormal="100" zoomScaleSheetLayoutView="70" workbookViewId="0">
      <selection activeCell="D118" sqref="D118"/>
    </sheetView>
  </sheetViews>
  <sheetFormatPr defaultColWidth="8.7109375" defaultRowHeight="11.45" customHeight="1" x14ac:dyDescent="0.2"/>
  <cols>
    <col min="1" max="1" width="62" style="24" customWidth="1"/>
    <col min="2" max="2" width="8.85546875" style="32" customWidth="1"/>
    <col min="3" max="3" width="14.7109375" style="24" customWidth="1"/>
    <col min="4" max="4" width="16.5703125" style="24" customWidth="1"/>
    <col min="5" max="5" width="15.5703125" style="24" customWidth="1"/>
    <col min="6" max="6" width="13.85546875" style="24" customWidth="1"/>
    <col min="7" max="7" width="16.28515625" style="24" customWidth="1"/>
    <col min="8" max="8" width="13.5703125" style="24" customWidth="1"/>
    <col min="9" max="9" width="35.7109375" style="24" customWidth="1"/>
    <col min="10" max="16384" width="8.7109375" style="3"/>
  </cols>
  <sheetData>
    <row r="1" spans="1:9" s="150" customFormat="1" ht="12.95" customHeight="1" x14ac:dyDescent="0.2">
      <c r="A1" s="397" t="s">
        <v>194</v>
      </c>
      <c r="B1" s="397"/>
      <c r="C1" s="397"/>
      <c r="D1" s="397"/>
      <c r="E1" s="397"/>
      <c r="F1" s="397"/>
      <c r="G1" s="397"/>
      <c r="H1" s="397"/>
    </row>
    <row r="2" spans="1:9" s="150" customFormat="1" ht="12.95" customHeight="1" x14ac:dyDescent="0.2"/>
    <row r="3" spans="1:9" s="150" customFormat="1" ht="26.1" customHeight="1" x14ac:dyDescent="0.2">
      <c r="A3" s="399" t="s">
        <v>47</v>
      </c>
      <c r="B3" s="399" t="s">
        <v>48</v>
      </c>
      <c r="C3" s="399" t="s">
        <v>49</v>
      </c>
      <c r="D3" s="399"/>
      <c r="E3" s="399" t="s">
        <v>50</v>
      </c>
      <c r="F3" s="399"/>
      <c r="G3" s="399"/>
      <c r="H3" s="399"/>
      <c r="I3" s="399" t="s">
        <v>195</v>
      </c>
    </row>
    <row r="4" spans="1:9" s="150" customFormat="1" ht="12.95" customHeight="1" x14ac:dyDescent="0.2">
      <c r="A4" s="399"/>
      <c r="B4" s="399"/>
      <c r="C4" s="51" t="s">
        <v>51</v>
      </c>
      <c r="D4" s="51" t="s">
        <v>52</v>
      </c>
      <c r="E4" s="51" t="s">
        <v>53</v>
      </c>
      <c r="F4" s="51" t="s">
        <v>54</v>
      </c>
      <c r="G4" s="51" t="s">
        <v>55</v>
      </c>
      <c r="H4" s="51" t="s">
        <v>56</v>
      </c>
      <c r="I4" s="399"/>
    </row>
    <row r="5" spans="1:9" s="150" customFormat="1" ht="12.95" customHeight="1" x14ac:dyDescent="0.2">
      <c r="A5" s="53">
        <v>1</v>
      </c>
      <c r="B5" s="53">
        <v>2</v>
      </c>
      <c r="C5" s="53">
        <v>3</v>
      </c>
      <c r="D5" s="53">
        <v>4</v>
      </c>
      <c r="E5" s="53">
        <v>5</v>
      </c>
      <c r="F5" s="53">
        <v>6</v>
      </c>
      <c r="G5" s="53">
        <v>7</v>
      </c>
      <c r="H5" s="53">
        <v>8</v>
      </c>
      <c r="I5" s="53">
        <v>9</v>
      </c>
    </row>
    <row r="6" spans="1:9" s="150" customFormat="1" ht="12.95" customHeight="1" x14ac:dyDescent="0.2">
      <c r="A6" s="407" t="s">
        <v>196</v>
      </c>
      <c r="B6" s="407"/>
      <c r="C6" s="407"/>
      <c r="D6" s="407"/>
      <c r="E6" s="407"/>
      <c r="F6" s="407"/>
      <c r="G6" s="407"/>
      <c r="H6" s="407"/>
      <c r="I6" s="407"/>
    </row>
    <row r="7" spans="1:9" s="150" customFormat="1" ht="26.1" customHeight="1" x14ac:dyDescent="0.2">
      <c r="A7" s="96" t="s">
        <v>197</v>
      </c>
      <c r="B7" s="151">
        <v>1000</v>
      </c>
      <c r="C7" s="152">
        <v>1745</v>
      </c>
      <c r="D7" s="152">
        <v>2644</v>
      </c>
      <c r="E7" s="152">
        <v>2424</v>
      </c>
      <c r="F7" s="153">
        <v>587</v>
      </c>
      <c r="G7" s="154">
        <v>-1837</v>
      </c>
      <c r="H7" s="153">
        <v>24.2</v>
      </c>
      <c r="I7" s="155"/>
    </row>
    <row r="8" spans="1:9" s="150" customFormat="1" ht="12.95" customHeight="1" x14ac:dyDescent="0.2">
      <c r="A8" s="96" t="s">
        <v>59</v>
      </c>
      <c r="B8" s="151">
        <v>1010</v>
      </c>
      <c r="C8" s="156">
        <v>-3557</v>
      </c>
      <c r="D8" s="157">
        <v>-3349</v>
      </c>
      <c r="E8" s="158">
        <v>-1914</v>
      </c>
      <c r="F8" s="159">
        <v>-1083</v>
      </c>
      <c r="G8" s="153">
        <v>831</v>
      </c>
      <c r="H8" s="153">
        <v>56.6</v>
      </c>
      <c r="I8" s="155"/>
    </row>
    <row r="9" spans="1:9" s="150" customFormat="1" ht="21.95" customHeight="1" x14ac:dyDescent="0.2">
      <c r="A9" s="47" t="s">
        <v>198</v>
      </c>
      <c r="B9" s="160">
        <v>1011</v>
      </c>
      <c r="C9" s="161">
        <v>-73.7</v>
      </c>
      <c r="D9" s="162">
        <v>-39</v>
      </c>
      <c r="E9" s="163">
        <v>-20</v>
      </c>
      <c r="F9" s="164">
        <v>-13</v>
      </c>
      <c r="G9" s="165">
        <v>7</v>
      </c>
      <c r="H9" s="165">
        <v>65</v>
      </c>
      <c r="I9" s="166" t="s">
        <v>199</v>
      </c>
    </row>
    <row r="10" spans="1:9" s="150" customFormat="1" ht="12.95" customHeight="1" x14ac:dyDescent="0.2">
      <c r="A10" s="47" t="s">
        <v>200</v>
      </c>
      <c r="B10" s="160">
        <v>1012</v>
      </c>
      <c r="C10" s="167">
        <v>-120</v>
      </c>
      <c r="D10" s="168">
        <v>-109</v>
      </c>
      <c r="E10" s="169">
        <v>-40</v>
      </c>
      <c r="F10" s="170">
        <v>-37</v>
      </c>
      <c r="G10" s="165">
        <v>3</v>
      </c>
      <c r="H10" s="165">
        <v>92.5</v>
      </c>
      <c r="I10" s="166" t="s">
        <v>201</v>
      </c>
    </row>
    <row r="11" spans="1:9" s="150" customFormat="1" ht="12.95" customHeight="1" x14ac:dyDescent="0.2">
      <c r="A11" s="47" t="s">
        <v>202</v>
      </c>
      <c r="B11" s="160">
        <v>1013</v>
      </c>
      <c r="C11" s="171">
        <v>-192.8</v>
      </c>
      <c r="D11" s="172">
        <v>-277</v>
      </c>
      <c r="E11" s="173">
        <v>-171</v>
      </c>
      <c r="F11" s="174">
        <v>-48</v>
      </c>
      <c r="G11" s="165">
        <v>123</v>
      </c>
      <c r="H11" s="165">
        <v>28.1</v>
      </c>
      <c r="I11" s="166" t="s">
        <v>201</v>
      </c>
    </row>
    <row r="12" spans="1:9" s="150" customFormat="1" ht="21.95" customHeight="1" x14ac:dyDescent="0.2">
      <c r="A12" s="47" t="s">
        <v>98</v>
      </c>
      <c r="B12" s="160">
        <v>1014</v>
      </c>
      <c r="C12" s="175">
        <v>-1431</v>
      </c>
      <c r="D12" s="176">
        <v>-1415</v>
      </c>
      <c r="E12" s="177">
        <v>-905</v>
      </c>
      <c r="F12" s="178">
        <v>-432</v>
      </c>
      <c r="G12" s="165">
        <v>473</v>
      </c>
      <c r="H12" s="165">
        <v>47.7</v>
      </c>
      <c r="I12" s="166" t="s">
        <v>203</v>
      </c>
    </row>
    <row r="13" spans="1:9" s="150" customFormat="1" ht="12.95" customHeight="1" x14ac:dyDescent="0.2">
      <c r="A13" s="47" t="s">
        <v>99</v>
      </c>
      <c r="B13" s="160">
        <v>1015</v>
      </c>
      <c r="C13" s="179">
        <v>-525</v>
      </c>
      <c r="D13" s="180">
        <v>-309</v>
      </c>
      <c r="E13" s="181">
        <v>-199</v>
      </c>
      <c r="F13" s="182">
        <v>-95</v>
      </c>
      <c r="G13" s="165">
        <v>104</v>
      </c>
      <c r="H13" s="165">
        <v>47.7</v>
      </c>
      <c r="I13" s="166" t="s">
        <v>204</v>
      </c>
    </row>
    <row r="14" spans="1:9" s="150" customFormat="1" ht="33" customHeight="1" x14ac:dyDescent="0.2">
      <c r="A14" s="47" t="s">
        <v>205</v>
      </c>
      <c r="B14" s="160">
        <v>1016</v>
      </c>
      <c r="C14" s="183">
        <v>-24</v>
      </c>
      <c r="D14" s="184">
        <v>-41</v>
      </c>
      <c r="E14" s="185" t="s">
        <v>63</v>
      </c>
      <c r="F14" s="186">
        <v>-31</v>
      </c>
      <c r="G14" s="186">
        <v>-31</v>
      </c>
      <c r="H14" s="185" t="s">
        <v>63</v>
      </c>
      <c r="I14" s="166" t="s">
        <v>206</v>
      </c>
    </row>
    <row r="15" spans="1:9" s="150" customFormat="1" ht="21.95" customHeight="1" x14ac:dyDescent="0.2">
      <c r="A15" s="47" t="s">
        <v>207</v>
      </c>
      <c r="B15" s="160">
        <v>1017</v>
      </c>
      <c r="C15" s="187">
        <v>-858.5</v>
      </c>
      <c r="D15" s="188">
        <v>-684</v>
      </c>
      <c r="E15" s="189">
        <v>-295</v>
      </c>
      <c r="F15" s="190">
        <v>-201</v>
      </c>
      <c r="G15" s="165">
        <v>94</v>
      </c>
      <c r="H15" s="165">
        <v>68.099999999999994</v>
      </c>
      <c r="I15" s="166" t="s">
        <v>208</v>
      </c>
    </row>
    <row r="16" spans="1:9" s="150" customFormat="1" ht="12.95" customHeight="1" x14ac:dyDescent="0.2">
      <c r="A16" s="47" t="s">
        <v>209</v>
      </c>
      <c r="B16" s="160">
        <v>1018</v>
      </c>
      <c r="C16" s="191">
        <v>-332</v>
      </c>
      <c r="D16" s="192">
        <v>-475</v>
      </c>
      <c r="E16" s="193">
        <v>-284</v>
      </c>
      <c r="F16" s="194">
        <v>-226</v>
      </c>
      <c r="G16" s="165">
        <v>58</v>
      </c>
      <c r="H16" s="165">
        <v>79.599999999999994</v>
      </c>
      <c r="I16" s="166"/>
    </row>
    <row r="17" spans="1:9" s="150" customFormat="1" ht="21.95" customHeight="1" x14ac:dyDescent="0.2">
      <c r="A17" s="195" t="s">
        <v>210</v>
      </c>
      <c r="B17" s="185" t="s">
        <v>211</v>
      </c>
      <c r="C17" s="196">
        <v>-85.8</v>
      </c>
      <c r="D17" s="197">
        <v>-181</v>
      </c>
      <c r="E17" s="198">
        <v>-30</v>
      </c>
      <c r="F17" s="199">
        <v>-59</v>
      </c>
      <c r="G17" s="200">
        <v>-29</v>
      </c>
      <c r="H17" s="165">
        <v>196.7</v>
      </c>
      <c r="I17" s="166" t="s">
        <v>212</v>
      </c>
    </row>
    <row r="18" spans="1:9" s="150" customFormat="1" ht="12.95" customHeight="1" x14ac:dyDescent="0.2">
      <c r="A18" s="195" t="s">
        <v>213</v>
      </c>
      <c r="B18" s="185" t="s">
        <v>214</v>
      </c>
      <c r="C18" s="201">
        <v>-232.8</v>
      </c>
      <c r="D18" s="185" t="s">
        <v>63</v>
      </c>
      <c r="E18" s="202">
        <v>-12</v>
      </c>
      <c r="F18" s="185" t="s">
        <v>63</v>
      </c>
      <c r="G18" s="165">
        <v>12</v>
      </c>
      <c r="H18" s="185" t="s">
        <v>63</v>
      </c>
      <c r="I18" s="166" t="s">
        <v>215</v>
      </c>
    </row>
    <row r="19" spans="1:9" s="150" customFormat="1" ht="12.95" customHeight="1" x14ac:dyDescent="0.2">
      <c r="A19" s="195" t="s">
        <v>216</v>
      </c>
      <c r="B19" s="185" t="s">
        <v>217</v>
      </c>
      <c r="C19" s="203">
        <v>-0.6</v>
      </c>
      <c r="D19" s="185" t="s">
        <v>63</v>
      </c>
      <c r="E19" s="185" t="s">
        <v>63</v>
      </c>
      <c r="F19" s="185" t="s">
        <v>63</v>
      </c>
      <c r="G19" s="185" t="s">
        <v>63</v>
      </c>
      <c r="H19" s="185" t="s">
        <v>63</v>
      </c>
      <c r="I19" s="166"/>
    </row>
    <row r="20" spans="1:9" s="150" customFormat="1" ht="12.95" customHeight="1" x14ac:dyDescent="0.2">
      <c r="A20" s="195" t="s">
        <v>218</v>
      </c>
      <c r="B20" s="185" t="s">
        <v>219</v>
      </c>
      <c r="C20" s="185" t="s">
        <v>63</v>
      </c>
      <c r="D20" s="185" t="s">
        <v>63</v>
      </c>
      <c r="E20" s="200">
        <v>-29</v>
      </c>
      <c r="F20" s="185" t="s">
        <v>63</v>
      </c>
      <c r="G20" s="165">
        <v>29</v>
      </c>
      <c r="H20" s="185" t="s">
        <v>63</v>
      </c>
      <c r="I20" s="166" t="s">
        <v>220</v>
      </c>
    </row>
    <row r="21" spans="1:9" s="150" customFormat="1" ht="12.95" customHeight="1" x14ac:dyDescent="0.2">
      <c r="A21" s="195" t="s">
        <v>221</v>
      </c>
      <c r="B21" s="185" t="s">
        <v>222</v>
      </c>
      <c r="C21" s="185" t="s">
        <v>63</v>
      </c>
      <c r="D21" s="185" t="s">
        <v>63</v>
      </c>
      <c r="E21" s="185" t="s">
        <v>63</v>
      </c>
      <c r="F21" s="185" t="s">
        <v>63</v>
      </c>
      <c r="G21" s="185" t="s">
        <v>63</v>
      </c>
      <c r="H21" s="185" t="s">
        <v>63</v>
      </c>
      <c r="I21" s="166"/>
    </row>
    <row r="22" spans="1:9" s="150" customFormat="1" ht="12.95" customHeight="1" x14ac:dyDescent="0.2">
      <c r="A22" s="195" t="s">
        <v>223</v>
      </c>
      <c r="B22" s="185" t="s">
        <v>224</v>
      </c>
      <c r="C22" s="185" t="s">
        <v>63</v>
      </c>
      <c r="D22" s="185" t="s">
        <v>63</v>
      </c>
      <c r="E22" s="185" t="s">
        <v>63</v>
      </c>
      <c r="F22" s="185" t="s">
        <v>63</v>
      </c>
      <c r="G22" s="185" t="s">
        <v>63</v>
      </c>
      <c r="H22" s="185" t="s">
        <v>63</v>
      </c>
      <c r="I22" s="166"/>
    </row>
    <row r="23" spans="1:9" s="150" customFormat="1" ht="21.95" customHeight="1" x14ac:dyDescent="0.2">
      <c r="A23" s="195" t="s">
        <v>225</v>
      </c>
      <c r="B23" s="185" t="s">
        <v>226</v>
      </c>
      <c r="C23" s="204">
        <v>-12.8</v>
      </c>
      <c r="D23" s="200">
        <v>-29</v>
      </c>
      <c r="E23" s="205">
        <v>-70</v>
      </c>
      <c r="F23" s="206">
        <v>-10</v>
      </c>
      <c r="G23" s="165">
        <v>60</v>
      </c>
      <c r="H23" s="165">
        <v>14.3</v>
      </c>
      <c r="I23" s="166" t="s">
        <v>199</v>
      </c>
    </row>
    <row r="24" spans="1:9" s="150" customFormat="1" ht="12.95" customHeight="1" x14ac:dyDescent="0.2">
      <c r="A24" s="195" t="s">
        <v>227</v>
      </c>
      <c r="B24" s="185" t="s">
        <v>228</v>
      </c>
      <c r="C24" s="185" t="s">
        <v>63</v>
      </c>
      <c r="D24" s="207">
        <v>-1</v>
      </c>
      <c r="E24" s="208">
        <v>-60</v>
      </c>
      <c r="F24" s="185" t="s">
        <v>63</v>
      </c>
      <c r="G24" s="165">
        <v>60</v>
      </c>
      <c r="H24" s="185" t="s">
        <v>63</v>
      </c>
      <c r="I24" s="166" t="s">
        <v>220</v>
      </c>
    </row>
    <row r="25" spans="1:9" s="150" customFormat="1" ht="33" customHeight="1" x14ac:dyDescent="0.2">
      <c r="A25" s="195" t="s">
        <v>229</v>
      </c>
      <c r="B25" s="185" t="s">
        <v>230</v>
      </c>
      <c r="C25" s="185" t="s">
        <v>63</v>
      </c>
      <c r="D25" s="209">
        <v>-292</v>
      </c>
      <c r="E25" s="210">
        <v>-83</v>
      </c>
      <c r="F25" s="211">
        <v>-157</v>
      </c>
      <c r="G25" s="212">
        <v>-74</v>
      </c>
      <c r="H25" s="165">
        <v>189.2</v>
      </c>
      <c r="I25" s="166" t="s">
        <v>231</v>
      </c>
    </row>
    <row r="26" spans="1:9" s="150" customFormat="1" ht="12.95" customHeight="1" x14ac:dyDescent="0.2">
      <c r="A26" s="195" t="s">
        <v>232</v>
      </c>
      <c r="B26" s="185" t="s">
        <v>230</v>
      </c>
      <c r="C26" s="185" t="s">
        <v>63</v>
      </c>
      <c r="D26" s="165">
        <v>28</v>
      </c>
      <c r="E26" s="185" t="s">
        <v>63</v>
      </c>
      <c r="F26" s="185" t="s">
        <v>63</v>
      </c>
      <c r="G26" s="185" t="s">
        <v>63</v>
      </c>
      <c r="H26" s="185" t="s">
        <v>63</v>
      </c>
      <c r="I26" s="166"/>
    </row>
    <row r="27" spans="1:9" s="150" customFormat="1" ht="12.95" hidden="1" customHeight="1" x14ac:dyDescent="0.2">
      <c r="A27" s="195"/>
      <c r="B27" s="185"/>
      <c r="C27" s="185" t="s">
        <v>63</v>
      </c>
      <c r="D27" s="185" t="s">
        <v>63</v>
      </c>
      <c r="E27" s="185" t="s">
        <v>63</v>
      </c>
      <c r="F27" s="185" t="s">
        <v>63</v>
      </c>
      <c r="G27" s="185" t="s">
        <v>63</v>
      </c>
      <c r="H27" s="185" t="s">
        <v>63</v>
      </c>
      <c r="I27" s="166"/>
    </row>
    <row r="28" spans="1:9" s="150" customFormat="1" ht="12.95" customHeight="1" x14ac:dyDescent="0.2">
      <c r="A28" s="96" t="s">
        <v>233</v>
      </c>
      <c r="B28" s="151">
        <v>1020</v>
      </c>
      <c r="C28" s="213">
        <v>-1812</v>
      </c>
      <c r="D28" s="214">
        <v>-705</v>
      </c>
      <c r="E28" s="153">
        <v>510</v>
      </c>
      <c r="F28" s="215">
        <v>-496</v>
      </c>
      <c r="G28" s="216">
        <v>-1006</v>
      </c>
      <c r="H28" s="153">
        <v>-97.3</v>
      </c>
      <c r="I28" s="155"/>
    </row>
    <row r="29" spans="1:9" s="150" customFormat="1" ht="12.95" customHeight="1" x14ac:dyDescent="0.2">
      <c r="A29" s="96" t="s">
        <v>61</v>
      </c>
      <c r="B29" s="151">
        <v>1030</v>
      </c>
      <c r="C29" s="217">
        <v>-1171</v>
      </c>
      <c r="D29" s="218">
        <v>-1223</v>
      </c>
      <c r="E29" s="219">
        <v>-389</v>
      </c>
      <c r="F29" s="220">
        <v>-454</v>
      </c>
      <c r="G29" s="221">
        <v>-65</v>
      </c>
      <c r="H29" s="153">
        <v>116.7</v>
      </c>
      <c r="I29" s="155"/>
    </row>
    <row r="30" spans="1:9" s="150" customFormat="1" ht="12.95" customHeight="1" x14ac:dyDescent="0.2">
      <c r="A30" s="47" t="s">
        <v>62</v>
      </c>
      <c r="B30" s="160">
        <v>1031</v>
      </c>
      <c r="C30" s="185" t="s">
        <v>63</v>
      </c>
      <c r="D30" s="185" t="s">
        <v>63</v>
      </c>
      <c r="E30" s="185" t="s">
        <v>63</v>
      </c>
      <c r="F30" s="185" t="s">
        <v>63</v>
      </c>
      <c r="G30" s="185" t="s">
        <v>63</v>
      </c>
      <c r="H30" s="185" t="s">
        <v>63</v>
      </c>
      <c r="I30" s="166"/>
    </row>
    <row r="31" spans="1:9" s="150" customFormat="1" ht="12.95" customHeight="1" x14ac:dyDescent="0.2">
      <c r="A31" s="47" t="s">
        <v>64</v>
      </c>
      <c r="B31" s="160">
        <v>1032</v>
      </c>
      <c r="C31" s="185" t="s">
        <v>63</v>
      </c>
      <c r="D31" s="185" t="s">
        <v>63</v>
      </c>
      <c r="E31" s="185" t="s">
        <v>63</v>
      </c>
      <c r="F31" s="185" t="s">
        <v>63</v>
      </c>
      <c r="G31" s="185" t="s">
        <v>63</v>
      </c>
      <c r="H31" s="185" t="s">
        <v>63</v>
      </c>
      <c r="I31" s="166"/>
    </row>
    <row r="32" spans="1:9" s="150" customFormat="1" ht="12.95" customHeight="1" x14ac:dyDescent="0.2">
      <c r="A32" s="47" t="s">
        <v>65</v>
      </c>
      <c r="B32" s="160">
        <v>1033</v>
      </c>
      <c r="C32" s="185" t="s">
        <v>63</v>
      </c>
      <c r="D32" s="185" t="s">
        <v>63</v>
      </c>
      <c r="E32" s="185" t="s">
        <v>63</v>
      </c>
      <c r="F32" s="185" t="s">
        <v>63</v>
      </c>
      <c r="G32" s="185" t="s">
        <v>63</v>
      </c>
      <c r="H32" s="185" t="s">
        <v>63</v>
      </c>
      <c r="I32" s="166"/>
    </row>
    <row r="33" spans="1:9" s="150" customFormat="1" ht="12.95" customHeight="1" x14ac:dyDescent="0.2">
      <c r="A33" s="47" t="s">
        <v>66</v>
      </c>
      <c r="B33" s="160">
        <v>1034</v>
      </c>
      <c r="C33" s="185" t="s">
        <v>63</v>
      </c>
      <c r="D33" s="185" t="s">
        <v>63</v>
      </c>
      <c r="E33" s="185" t="s">
        <v>63</v>
      </c>
      <c r="F33" s="185" t="s">
        <v>63</v>
      </c>
      <c r="G33" s="185" t="s">
        <v>63</v>
      </c>
      <c r="H33" s="185" t="s">
        <v>63</v>
      </c>
      <c r="I33" s="166"/>
    </row>
    <row r="34" spans="1:9" s="150" customFormat="1" ht="12.95" customHeight="1" x14ac:dyDescent="0.2">
      <c r="A34" s="47" t="s">
        <v>67</v>
      </c>
      <c r="B34" s="160">
        <v>1035</v>
      </c>
      <c r="C34" s="185" t="s">
        <v>63</v>
      </c>
      <c r="D34" s="185" t="s">
        <v>63</v>
      </c>
      <c r="E34" s="185" t="s">
        <v>63</v>
      </c>
      <c r="F34" s="185" t="s">
        <v>63</v>
      </c>
      <c r="G34" s="185" t="s">
        <v>63</v>
      </c>
      <c r="H34" s="185" t="s">
        <v>63</v>
      </c>
      <c r="I34" s="166"/>
    </row>
    <row r="35" spans="1:9" s="150" customFormat="1" ht="21.95" customHeight="1" x14ac:dyDescent="0.2">
      <c r="A35" s="47" t="s">
        <v>234</v>
      </c>
      <c r="B35" s="160">
        <v>1036</v>
      </c>
      <c r="C35" s="222">
        <v>-24.7</v>
      </c>
      <c r="D35" s="223">
        <v>-32</v>
      </c>
      <c r="E35" s="206">
        <v>-10</v>
      </c>
      <c r="F35" s="224">
        <v>-5</v>
      </c>
      <c r="G35" s="165">
        <v>5</v>
      </c>
      <c r="H35" s="165">
        <v>50</v>
      </c>
      <c r="I35" s="166" t="s">
        <v>235</v>
      </c>
    </row>
    <row r="36" spans="1:9" s="150" customFormat="1" ht="21.95" customHeight="1" x14ac:dyDescent="0.2">
      <c r="A36" s="47" t="s">
        <v>236</v>
      </c>
      <c r="B36" s="160">
        <v>1037</v>
      </c>
      <c r="C36" s="225">
        <v>-39.799999999999997</v>
      </c>
      <c r="D36" s="226">
        <v>-35</v>
      </c>
      <c r="E36" s="206">
        <v>-10</v>
      </c>
      <c r="F36" s="227">
        <v>-11</v>
      </c>
      <c r="G36" s="207">
        <v>-1</v>
      </c>
      <c r="H36" s="165">
        <v>110</v>
      </c>
      <c r="I36" s="166" t="s">
        <v>237</v>
      </c>
    </row>
    <row r="37" spans="1:9" s="150" customFormat="1" ht="12.95" customHeight="1" x14ac:dyDescent="0.2">
      <c r="A37" s="47" t="s">
        <v>238</v>
      </c>
      <c r="B37" s="160">
        <v>1038</v>
      </c>
      <c r="C37" s="228">
        <v>-731</v>
      </c>
      <c r="D37" s="229">
        <v>-778</v>
      </c>
      <c r="E37" s="230">
        <v>-260</v>
      </c>
      <c r="F37" s="231">
        <v>-298</v>
      </c>
      <c r="G37" s="232">
        <v>-38</v>
      </c>
      <c r="H37" s="165">
        <v>114.6</v>
      </c>
      <c r="I37" s="166" t="s">
        <v>239</v>
      </c>
    </row>
    <row r="38" spans="1:9" s="150" customFormat="1" ht="12.95" customHeight="1" x14ac:dyDescent="0.2">
      <c r="A38" s="47" t="s">
        <v>240</v>
      </c>
      <c r="B38" s="160">
        <v>1039</v>
      </c>
      <c r="C38" s="233">
        <v>-268</v>
      </c>
      <c r="D38" s="234">
        <v>-166</v>
      </c>
      <c r="E38" s="235">
        <v>-57</v>
      </c>
      <c r="F38" s="236">
        <v>-62</v>
      </c>
      <c r="G38" s="224">
        <v>-5</v>
      </c>
      <c r="H38" s="165">
        <v>108.8</v>
      </c>
      <c r="I38" s="166" t="s">
        <v>241</v>
      </c>
    </row>
    <row r="39" spans="1:9" s="150" customFormat="1" ht="26.1" customHeight="1" x14ac:dyDescent="0.2">
      <c r="A39" s="47" t="s">
        <v>242</v>
      </c>
      <c r="B39" s="160">
        <v>1040</v>
      </c>
      <c r="C39" s="185" t="s">
        <v>63</v>
      </c>
      <c r="D39" s="170">
        <v>-37</v>
      </c>
      <c r="E39" s="237">
        <v>-4</v>
      </c>
      <c r="F39" s="170">
        <v>-37</v>
      </c>
      <c r="G39" s="238">
        <v>-33</v>
      </c>
      <c r="H39" s="165">
        <v>925</v>
      </c>
      <c r="I39" s="166" t="s">
        <v>243</v>
      </c>
    </row>
    <row r="40" spans="1:9" s="150" customFormat="1" ht="26.1" customHeight="1" x14ac:dyDescent="0.2">
      <c r="A40" s="47" t="s">
        <v>244</v>
      </c>
      <c r="B40" s="160">
        <v>1041</v>
      </c>
      <c r="C40" s="185" t="s">
        <v>63</v>
      </c>
      <c r="D40" s="185" t="s">
        <v>63</v>
      </c>
      <c r="E40" s="185" t="s">
        <v>63</v>
      </c>
      <c r="F40" s="185" t="s">
        <v>63</v>
      </c>
      <c r="G40" s="185" t="s">
        <v>63</v>
      </c>
      <c r="H40" s="185" t="s">
        <v>63</v>
      </c>
      <c r="I40" s="166"/>
    </row>
    <row r="41" spans="1:9" s="150" customFormat="1" ht="12.95" customHeight="1" x14ac:dyDescent="0.2">
      <c r="A41" s="47" t="s">
        <v>245</v>
      </c>
      <c r="B41" s="160">
        <v>1042</v>
      </c>
      <c r="C41" s="185" t="s">
        <v>63</v>
      </c>
      <c r="D41" s="185" t="s">
        <v>63</v>
      </c>
      <c r="E41" s="185" t="s">
        <v>63</v>
      </c>
      <c r="F41" s="185" t="s">
        <v>63</v>
      </c>
      <c r="G41" s="185" t="s">
        <v>63</v>
      </c>
      <c r="H41" s="185" t="s">
        <v>63</v>
      </c>
      <c r="I41" s="166"/>
    </row>
    <row r="42" spans="1:9" s="150" customFormat="1" ht="12.95" customHeight="1" x14ac:dyDescent="0.2">
      <c r="A42" s="47" t="s">
        <v>246</v>
      </c>
      <c r="B42" s="160">
        <v>1043</v>
      </c>
      <c r="C42" s="185" t="s">
        <v>63</v>
      </c>
      <c r="D42" s="185" t="s">
        <v>63</v>
      </c>
      <c r="E42" s="185" t="s">
        <v>63</v>
      </c>
      <c r="F42" s="185" t="s">
        <v>63</v>
      </c>
      <c r="G42" s="185" t="s">
        <v>63</v>
      </c>
      <c r="H42" s="185" t="s">
        <v>63</v>
      </c>
      <c r="I42" s="166"/>
    </row>
    <row r="43" spans="1:9" s="150" customFormat="1" ht="21.95" customHeight="1" x14ac:dyDescent="0.2">
      <c r="A43" s="47" t="s">
        <v>247</v>
      </c>
      <c r="B43" s="160">
        <v>1044</v>
      </c>
      <c r="C43" s="239">
        <v>-15.4</v>
      </c>
      <c r="D43" s="226">
        <v>-35</v>
      </c>
      <c r="E43" s="237">
        <v>-4</v>
      </c>
      <c r="F43" s="206">
        <v>-10</v>
      </c>
      <c r="G43" s="240">
        <v>-6</v>
      </c>
      <c r="H43" s="165">
        <v>250</v>
      </c>
      <c r="I43" s="166" t="s">
        <v>248</v>
      </c>
    </row>
    <row r="44" spans="1:9" s="150" customFormat="1" ht="12.95" customHeight="1" x14ac:dyDescent="0.2">
      <c r="A44" s="47" t="s">
        <v>249</v>
      </c>
      <c r="B44" s="160">
        <v>1045</v>
      </c>
      <c r="C44" s="241">
        <v>-9</v>
      </c>
      <c r="D44" s="242">
        <v>-3</v>
      </c>
      <c r="E44" s="224">
        <v>-5</v>
      </c>
      <c r="F44" s="185" t="s">
        <v>63</v>
      </c>
      <c r="G44" s="165">
        <v>5</v>
      </c>
      <c r="H44" s="185" t="s">
        <v>63</v>
      </c>
      <c r="I44" s="166" t="s">
        <v>220</v>
      </c>
    </row>
    <row r="45" spans="1:9" s="150" customFormat="1" ht="12.95" customHeight="1" x14ac:dyDescent="0.2">
      <c r="A45" s="47" t="s">
        <v>250</v>
      </c>
      <c r="B45" s="160">
        <v>1046</v>
      </c>
      <c r="C45" s="185" t="s">
        <v>63</v>
      </c>
      <c r="D45" s="185" t="s">
        <v>63</v>
      </c>
      <c r="E45" s="185" t="s">
        <v>63</v>
      </c>
      <c r="F45" s="185" t="s">
        <v>63</v>
      </c>
      <c r="G45" s="185" t="s">
        <v>63</v>
      </c>
      <c r="H45" s="185" t="s">
        <v>63</v>
      </c>
      <c r="I45" s="166"/>
    </row>
    <row r="46" spans="1:9" s="150" customFormat="1" ht="12.95" customHeight="1" x14ac:dyDescent="0.2">
      <c r="A46" s="47" t="s">
        <v>251</v>
      </c>
      <c r="B46" s="160">
        <v>1047</v>
      </c>
      <c r="C46" s="185" t="s">
        <v>63</v>
      </c>
      <c r="D46" s="185" t="s">
        <v>63</v>
      </c>
      <c r="E46" s="185" t="s">
        <v>63</v>
      </c>
      <c r="F46" s="185" t="s">
        <v>63</v>
      </c>
      <c r="G46" s="185" t="s">
        <v>63</v>
      </c>
      <c r="H46" s="185" t="s">
        <v>63</v>
      </c>
      <c r="I46" s="166"/>
    </row>
    <row r="47" spans="1:9" s="150" customFormat="1" ht="12.95" customHeight="1" x14ac:dyDescent="0.2">
      <c r="A47" s="47" t="s">
        <v>252</v>
      </c>
      <c r="B47" s="160">
        <v>1048</v>
      </c>
      <c r="C47" s="185" t="s">
        <v>63</v>
      </c>
      <c r="D47" s="185" t="s">
        <v>63</v>
      </c>
      <c r="E47" s="243">
        <v>-2</v>
      </c>
      <c r="F47" s="185" t="s">
        <v>63</v>
      </c>
      <c r="G47" s="165">
        <v>2</v>
      </c>
      <c r="H47" s="185" t="s">
        <v>63</v>
      </c>
      <c r="I47" s="166"/>
    </row>
    <row r="48" spans="1:9" s="150" customFormat="1" ht="12.95" customHeight="1" x14ac:dyDescent="0.2">
      <c r="A48" s="47" t="s">
        <v>253</v>
      </c>
      <c r="B48" s="160">
        <v>1049</v>
      </c>
      <c r="C48" s="244">
        <v>-2.5</v>
      </c>
      <c r="D48" s="185" t="s">
        <v>63</v>
      </c>
      <c r="E48" s="245">
        <v>-7</v>
      </c>
      <c r="F48" s="185" t="s">
        <v>63</v>
      </c>
      <c r="G48" s="165">
        <v>7</v>
      </c>
      <c r="H48" s="185" t="s">
        <v>63</v>
      </c>
      <c r="I48" s="166"/>
    </row>
    <row r="49" spans="1:9" s="150" customFormat="1" ht="26.1" customHeight="1" x14ac:dyDescent="0.2">
      <c r="A49" s="47" t="s">
        <v>254</v>
      </c>
      <c r="B49" s="160">
        <v>1050</v>
      </c>
      <c r="C49" s="246">
        <v>-3.7</v>
      </c>
      <c r="D49" s="185" t="s">
        <v>63</v>
      </c>
      <c r="E49" s="185" t="s">
        <v>63</v>
      </c>
      <c r="F49" s="185" t="s">
        <v>63</v>
      </c>
      <c r="G49" s="185" t="s">
        <v>63</v>
      </c>
      <c r="H49" s="185" t="s">
        <v>63</v>
      </c>
      <c r="I49" s="166"/>
    </row>
    <row r="50" spans="1:9" s="150" customFormat="1" ht="12.95" customHeight="1" x14ac:dyDescent="0.2">
      <c r="A50" s="47" t="s">
        <v>255</v>
      </c>
      <c r="B50" s="50" t="s">
        <v>256</v>
      </c>
      <c r="C50" s="185" t="s">
        <v>63</v>
      </c>
      <c r="D50" s="185" t="s">
        <v>63</v>
      </c>
      <c r="E50" s="185" t="s">
        <v>63</v>
      </c>
      <c r="F50" s="185" t="s">
        <v>63</v>
      </c>
      <c r="G50" s="185" t="s">
        <v>63</v>
      </c>
      <c r="H50" s="185" t="s">
        <v>63</v>
      </c>
      <c r="I50" s="166"/>
    </row>
    <row r="51" spans="1:9" s="150" customFormat="1" ht="12.95" customHeight="1" x14ac:dyDescent="0.2">
      <c r="A51" s="47" t="s">
        <v>257</v>
      </c>
      <c r="B51" s="160">
        <v>1051</v>
      </c>
      <c r="C51" s="247">
        <v>-76.900000000000006</v>
      </c>
      <c r="D51" s="248">
        <v>-137</v>
      </c>
      <c r="E51" s="198">
        <v>-30</v>
      </c>
      <c r="F51" s="186">
        <v>-31</v>
      </c>
      <c r="G51" s="207">
        <v>-1</v>
      </c>
      <c r="H51" s="165">
        <v>103.3</v>
      </c>
      <c r="I51" s="166"/>
    </row>
    <row r="52" spans="1:9" s="150" customFormat="1" ht="21.95" customHeight="1" x14ac:dyDescent="0.2">
      <c r="A52" s="195" t="s">
        <v>258</v>
      </c>
      <c r="B52" s="185" t="s">
        <v>259</v>
      </c>
      <c r="C52" s="249">
        <v>-46.3</v>
      </c>
      <c r="D52" s="236">
        <v>-62</v>
      </c>
      <c r="E52" s="250">
        <v>-15</v>
      </c>
      <c r="F52" s="245">
        <v>-7</v>
      </c>
      <c r="G52" s="165">
        <v>8</v>
      </c>
      <c r="H52" s="165">
        <v>46.7</v>
      </c>
      <c r="I52" s="166" t="s">
        <v>260</v>
      </c>
    </row>
    <row r="53" spans="1:9" s="150" customFormat="1" ht="12.95" customHeight="1" x14ac:dyDescent="0.2">
      <c r="A53" s="195" t="s">
        <v>261</v>
      </c>
      <c r="B53" s="185" t="s">
        <v>262</v>
      </c>
      <c r="C53" s="251">
        <v>-9.6999999999999993</v>
      </c>
      <c r="D53" s="164">
        <v>-13</v>
      </c>
      <c r="E53" s="224">
        <v>-5</v>
      </c>
      <c r="F53" s="240">
        <v>-6</v>
      </c>
      <c r="G53" s="207">
        <v>-1</v>
      </c>
      <c r="H53" s="165">
        <v>120</v>
      </c>
      <c r="I53" s="166" t="s">
        <v>263</v>
      </c>
    </row>
    <row r="54" spans="1:9" s="150" customFormat="1" ht="33" customHeight="1" x14ac:dyDescent="0.2">
      <c r="A54" s="195" t="s">
        <v>213</v>
      </c>
      <c r="B54" s="185" t="s">
        <v>264</v>
      </c>
      <c r="C54" s="252">
        <v>-20.9</v>
      </c>
      <c r="D54" s="236">
        <v>-62</v>
      </c>
      <c r="E54" s="206">
        <v>-10</v>
      </c>
      <c r="F54" s="253">
        <v>-18</v>
      </c>
      <c r="G54" s="254">
        <v>-8</v>
      </c>
      <c r="H54" s="165">
        <v>180</v>
      </c>
      <c r="I54" s="166" t="s">
        <v>265</v>
      </c>
    </row>
    <row r="55" spans="1:9" s="150" customFormat="1" ht="12.95" hidden="1" customHeight="1" x14ac:dyDescent="0.2">
      <c r="A55" s="195"/>
      <c r="B55" s="185"/>
      <c r="C55" s="185" t="s">
        <v>63</v>
      </c>
      <c r="D55" s="185" t="s">
        <v>63</v>
      </c>
      <c r="E55" s="185" t="s">
        <v>63</v>
      </c>
      <c r="F55" s="185" t="s">
        <v>63</v>
      </c>
      <c r="G55" s="185" t="s">
        <v>63</v>
      </c>
      <c r="H55" s="185" t="s">
        <v>63</v>
      </c>
      <c r="I55" s="166"/>
    </row>
    <row r="56" spans="1:9" s="150" customFormat="1" ht="12.95" customHeight="1" x14ac:dyDescent="0.2">
      <c r="A56" s="96" t="s">
        <v>266</v>
      </c>
      <c r="B56" s="151">
        <v>1060</v>
      </c>
      <c r="C56" s="255" t="s">
        <v>63</v>
      </c>
      <c r="D56" s="255" t="s">
        <v>63</v>
      </c>
      <c r="E56" s="255" t="s">
        <v>63</v>
      </c>
      <c r="F56" s="255" t="s">
        <v>63</v>
      </c>
      <c r="G56" s="255" t="s">
        <v>63</v>
      </c>
      <c r="H56" s="255" t="s">
        <v>63</v>
      </c>
      <c r="I56" s="155"/>
    </row>
    <row r="57" spans="1:9" s="150" customFormat="1" ht="12.95" customHeight="1" x14ac:dyDescent="0.2">
      <c r="A57" s="47" t="s">
        <v>267</v>
      </c>
      <c r="B57" s="160">
        <v>1061</v>
      </c>
      <c r="C57" s="185" t="s">
        <v>63</v>
      </c>
      <c r="D57" s="185" t="s">
        <v>63</v>
      </c>
      <c r="E57" s="185" t="s">
        <v>63</v>
      </c>
      <c r="F57" s="185" t="s">
        <v>63</v>
      </c>
      <c r="G57" s="185" t="s">
        <v>63</v>
      </c>
      <c r="H57" s="185" t="s">
        <v>63</v>
      </c>
      <c r="I57" s="166"/>
    </row>
    <row r="58" spans="1:9" s="150" customFormat="1" ht="12.95" customHeight="1" x14ac:dyDescent="0.2">
      <c r="A58" s="47" t="s">
        <v>268</v>
      </c>
      <c r="B58" s="160">
        <v>1062</v>
      </c>
      <c r="C58" s="185" t="s">
        <v>63</v>
      </c>
      <c r="D58" s="185" t="s">
        <v>63</v>
      </c>
      <c r="E58" s="185" t="s">
        <v>63</v>
      </c>
      <c r="F58" s="185" t="s">
        <v>63</v>
      </c>
      <c r="G58" s="185" t="s">
        <v>63</v>
      </c>
      <c r="H58" s="185" t="s">
        <v>63</v>
      </c>
      <c r="I58" s="166"/>
    </row>
    <row r="59" spans="1:9" s="150" customFormat="1" ht="12.95" customHeight="1" x14ac:dyDescent="0.2">
      <c r="A59" s="47" t="s">
        <v>238</v>
      </c>
      <c r="B59" s="160">
        <v>1063</v>
      </c>
      <c r="C59" s="185" t="s">
        <v>63</v>
      </c>
      <c r="D59" s="185" t="s">
        <v>63</v>
      </c>
      <c r="E59" s="185" t="s">
        <v>63</v>
      </c>
      <c r="F59" s="185" t="s">
        <v>63</v>
      </c>
      <c r="G59" s="185" t="s">
        <v>63</v>
      </c>
      <c r="H59" s="185" t="s">
        <v>63</v>
      </c>
      <c r="I59" s="166"/>
    </row>
    <row r="60" spans="1:9" s="150" customFormat="1" ht="12.95" customHeight="1" x14ac:dyDescent="0.2">
      <c r="A60" s="47" t="s">
        <v>240</v>
      </c>
      <c r="B60" s="160">
        <v>1064</v>
      </c>
      <c r="C60" s="185" t="s">
        <v>63</v>
      </c>
      <c r="D60" s="185" t="s">
        <v>63</v>
      </c>
      <c r="E60" s="185" t="s">
        <v>63</v>
      </c>
      <c r="F60" s="185" t="s">
        <v>63</v>
      </c>
      <c r="G60" s="185" t="s">
        <v>63</v>
      </c>
      <c r="H60" s="185" t="s">
        <v>63</v>
      </c>
      <c r="I60" s="166"/>
    </row>
    <row r="61" spans="1:9" s="150" customFormat="1" ht="12.95" customHeight="1" x14ac:dyDescent="0.2">
      <c r="A61" s="47" t="s">
        <v>269</v>
      </c>
      <c r="B61" s="160">
        <v>1065</v>
      </c>
      <c r="C61" s="185" t="s">
        <v>63</v>
      </c>
      <c r="D61" s="185" t="s">
        <v>63</v>
      </c>
      <c r="E61" s="185" t="s">
        <v>63</v>
      </c>
      <c r="F61" s="185" t="s">
        <v>63</v>
      </c>
      <c r="G61" s="185" t="s">
        <v>63</v>
      </c>
      <c r="H61" s="185" t="s">
        <v>63</v>
      </c>
      <c r="I61" s="166"/>
    </row>
    <row r="62" spans="1:9" s="150" customFormat="1" ht="12.95" customHeight="1" x14ac:dyDescent="0.2">
      <c r="A62" s="47" t="s">
        <v>270</v>
      </c>
      <c r="B62" s="160">
        <v>1066</v>
      </c>
      <c r="C62" s="185" t="s">
        <v>63</v>
      </c>
      <c r="D62" s="185" t="s">
        <v>63</v>
      </c>
      <c r="E62" s="185" t="s">
        <v>63</v>
      </c>
      <c r="F62" s="185" t="s">
        <v>63</v>
      </c>
      <c r="G62" s="185" t="s">
        <v>63</v>
      </c>
      <c r="H62" s="185" t="s">
        <v>63</v>
      </c>
      <c r="I62" s="166"/>
    </row>
    <row r="63" spans="1:9" s="150" customFormat="1" ht="12.95" customHeight="1" x14ac:dyDescent="0.2">
      <c r="A63" s="47" t="s">
        <v>271</v>
      </c>
      <c r="B63" s="160">
        <v>1067</v>
      </c>
      <c r="C63" s="185" t="s">
        <v>63</v>
      </c>
      <c r="D63" s="185" t="s">
        <v>63</v>
      </c>
      <c r="E63" s="185" t="s">
        <v>63</v>
      </c>
      <c r="F63" s="185" t="s">
        <v>63</v>
      </c>
      <c r="G63" s="185" t="s">
        <v>63</v>
      </c>
      <c r="H63" s="185" t="s">
        <v>63</v>
      </c>
      <c r="I63" s="166"/>
    </row>
    <row r="64" spans="1:9" s="150" customFormat="1" ht="12.95" hidden="1" customHeight="1" x14ac:dyDescent="0.2">
      <c r="A64" s="195"/>
      <c r="B64" s="185"/>
      <c r="C64" s="185" t="s">
        <v>63</v>
      </c>
      <c r="D64" s="185" t="s">
        <v>63</v>
      </c>
      <c r="E64" s="185" t="s">
        <v>63</v>
      </c>
      <c r="F64" s="185" t="s">
        <v>63</v>
      </c>
      <c r="G64" s="185" t="s">
        <v>63</v>
      </c>
      <c r="H64" s="185" t="s">
        <v>63</v>
      </c>
      <c r="I64" s="166"/>
    </row>
    <row r="65" spans="1:9" s="150" customFormat="1" ht="12.95" customHeight="1" x14ac:dyDescent="0.2">
      <c r="A65" s="96" t="s">
        <v>272</v>
      </c>
      <c r="B65" s="151">
        <v>1070</v>
      </c>
      <c r="C65" s="153">
        <f>C66+C67+C69</f>
        <v>144</v>
      </c>
      <c r="D65" s="153">
        <v>79</v>
      </c>
      <c r="E65" s="153">
        <v>11</v>
      </c>
      <c r="F65" s="153">
        <v>25</v>
      </c>
      <c r="G65" s="153">
        <v>14</v>
      </c>
      <c r="H65" s="153">
        <v>227.3</v>
      </c>
      <c r="I65" s="155"/>
    </row>
    <row r="66" spans="1:9" s="150" customFormat="1" ht="12.95" customHeight="1" x14ac:dyDescent="0.2">
      <c r="A66" s="47" t="s">
        <v>70</v>
      </c>
      <c r="B66" s="160">
        <v>1071</v>
      </c>
      <c r="C66" s="165">
        <v>10.1</v>
      </c>
      <c r="D66" s="185" t="s">
        <v>63</v>
      </c>
      <c r="E66" s="165">
        <v>4</v>
      </c>
      <c r="F66" s="185" t="s">
        <v>63</v>
      </c>
      <c r="G66" s="237">
        <v>-4</v>
      </c>
      <c r="H66" s="185" t="s">
        <v>63</v>
      </c>
      <c r="I66" s="166"/>
    </row>
    <row r="67" spans="1:9" s="150" customFormat="1" ht="12.95" customHeight="1" x14ac:dyDescent="0.2">
      <c r="A67" s="47" t="s">
        <v>273</v>
      </c>
      <c r="B67" s="160">
        <v>1072</v>
      </c>
      <c r="C67" s="185" t="s">
        <v>63</v>
      </c>
      <c r="D67" s="185" t="s">
        <v>63</v>
      </c>
      <c r="E67" s="185" t="s">
        <v>63</v>
      </c>
      <c r="F67" s="185" t="s">
        <v>63</v>
      </c>
      <c r="G67" s="185" t="s">
        <v>63</v>
      </c>
      <c r="H67" s="185" t="s">
        <v>63</v>
      </c>
      <c r="I67" s="166"/>
    </row>
    <row r="68" spans="1:9" s="150" customFormat="1" ht="12.95" hidden="1" customHeight="1" x14ac:dyDescent="0.2">
      <c r="A68" s="195"/>
      <c r="B68" s="185"/>
      <c r="C68" s="185" t="s">
        <v>63</v>
      </c>
      <c r="D68" s="185" t="s">
        <v>63</v>
      </c>
      <c r="E68" s="185" t="s">
        <v>63</v>
      </c>
      <c r="F68" s="185" t="s">
        <v>63</v>
      </c>
      <c r="G68" s="185" t="s">
        <v>63</v>
      </c>
      <c r="H68" s="185" t="s">
        <v>63</v>
      </c>
      <c r="I68" s="166"/>
    </row>
    <row r="69" spans="1:9" s="150" customFormat="1" ht="12.95" customHeight="1" x14ac:dyDescent="0.2">
      <c r="A69" s="47" t="s">
        <v>274</v>
      </c>
      <c r="B69" s="160">
        <v>1073</v>
      </c>
      <c r="C69" s="165">
        <f>C70+C71+C72+C73</f>
        <v>133.9</v>
      </c>
      <c r="D69" s="165">
        <v>79</v>
      </c>
      <c r="E69" s="165">
        <v>7</v>
      </c>
      <c r="F69" s="165">
        <v>25</v>
      </c>
      <c r="G69" s="165">
        <v>18</v>
      </c>
      <c r="H69" s="165">
        <v>357.1</v>
      </c>
      <c r="I69" s="166"/>
    </row>
    <row r="70" spans="1:9" s="150" customFormat="1" ht="12.95" customHeight="1" x14ac:dyDescent="0.2">
      <c r="A70" s="195" t="s">
        <v>275</v>
      </c>
      <c r="B70" s="185" t="s">
        <v>276</v>
      </c>
      <c r="C70" s="165">
        <v>27</v>
      </c>
      <c r="D70" s="165">
        <v>78</v>
      </c>
      <c r="E70" s="165">
        <v>4</v>
      </c>
      <c r="F70" s="165">
        <v>25</v>
      </c>
      <c r="G70" s="165">
        <v>21</v>
      </c>
      <c r="H70" s="165">
        <v>625</v>
      </c>
      <c r="I70" s="166" t="s">
        <v>277</v>
      </c>
    </row>
    <row r="71" spans="1:9" s="150" customFormat="1" ht="26.1" customHeight="1" x14ac:dyDescent="0.2">
      <c r="A71" s="195" t="s">
        <v>278</v>
      </c>
      <c r="B71" s="185"/>
      <c r="C71" s="185" t="s">
        <v>63</v>
      </c>
      <c r="D71" s="185" t="s">
        <v>63</v>
      </c>
      <c r="E71" s="185" t="s">
        <v>63</v>
      </c>
      <c r="F71" s="185" t="s">
        <v>63</v>
      </c>
      <c r="G71" s="185" t="s">
        <v>63</v>
      </c>
      <c r="H71" s="185" t="s">
        <v>63</v>
      </c>
      <c r="I71" s="166"/>
    </row>
    <row r="72" spans="1:9" s="150" customFormat="1" ht="12.95" customHeight="1" x14ac:dyDescent="0.2">
      <c r="A72" s="195" t="s">
        <v>279</v>
      </c>
      <c r="B72" s="185" t="s">
        <v>280</v>
      </c>
      <c r="C72" s="165">
        <v>95.9</v>
      </c>
      <c r="D72" s="165">
        <v>1</v>
      </c>
      <c r="E72" s="185" t="s">
        <v>63</v>
      </c>
      <c r="F72" s="185" t="s">
        <v>63</v>
      </c>
      <c r="G72" s="185" t="s">
        <v>63</v>
      </c>
      <c r="H72" s="185" t="s">
        <v>63</v>
      </c>
      <c r="I72" s="166"/>
    </row>
    <row r="73" spans="1:9" s="150" customFormat="1" ht="12.95" customHeight="1" x14ac:dyDescent="0.2">
      <c r="A73" s="195" t="s">
        <v>281</v>
      </c>
      <c r="B73" s="185" t="s">
        <v>282</v>
      </c>
      <c r="C73" s="165">
        <v>11</v>
      </c>
      <c r="D73" s="185" t="s">
        <v>63</v>
      </c>
      <c r="E73" s="165">
        <v>3</v>
      </c>
      <c r="F73" s="185" t="s">
        <v>63</v>
      </c>
      <c r="G73" s="242">
        <v>-3</v>
      </c>
      <c r="H73" s="185" t="s">
        <v>63</v>
      </c>
      <c r="I73" s="166" t="s">
        <v>283</v>
      </c>
    </row>
    <row r="74" spans="1:9" s="150" customFormat="1" ht="12.95" hidden="1" customHeight="1" x14ac:dyDescent="0.2">
      <c r="A74" s="195"/>
      <c r="B74" s="185"/>
      <c r="C74" s="185" t="s">
        <v>63</v>
      </c>
      <c r="D74" s="185" t="s">
        <v>63</v>
      </c>
      <c r="E74" s="185" t="s">
        <v>63</v>
      </c>
      <c r="F74" s="185" t="s">
        <v>63</v>
      </c>
      <c r="G74" s="185" t="s">
        <v>63</v>
      </c>
      <c r="H74" s="185" t="s">
        <v>63</v>
      </c>
      <c r="I74" s="166"/>
    </row>
    <row r="75" spans="1:9" s="150" customFormat="1" ht="12.95" customHeight="1" x14ac:dyDescent="0.2">
      <c r="A75" s="96" t="s">
        <v>284</v>
      </c>
      <c r="B75" s="151">
        <v>1080</v>
      </c>
      <c r="C75" s="256">
        <v>-225</v>
      </c>
      <c r="D75" s="257">
        <v>-132</v>
      </c>
      <c r="E75" s="258">
        <v>-22</v>
      </c>
      <c r="F75" s="259">
        <v>-88</v>
      </c>
      <c r="G75" s="260">
        <v>-66</v>
      </c>
      <c r="H75" s="153">
        <v>400</v>
      </c>
      <c r="I75" s="155"/>
    </row>
    <row r="76" spans="1:9" s="150" customFormat="1" ht="12.95" customHeight="1" x14ac:dyDescent="0.2">
      <c r="A76" s="47" t="s">
        <v>70</v>
      </c>
      <c r="B76" s="160">
        <v>1081</v>
      </c>
      <c r="C76" s="261">
        <v>-16.7</v>
      </c>
      <c r="D76" s="243">
        <v>-2</v>
      </c>
      <c r="E76" s="243">
        <v>-2</v>
      </c>
      <c r="F76" s="207">
        <v>-1</v>
      </c>
      <c r="G76" s="165">
        <v>1</v>
      </c>
      <c r="H76" s="165">
        <v>50</v>
      </c>
      <c r="I76" s="166"/>
    </row>
    <row r="77" spans="1:9" s="150" customFormat="1" ht="12.95" customHeight="1" x14ac:dyDescent="0.2">
      <c r="A77" s="47" t="s">
        <v>285</v>
      </c>
      <c r="B77" s="160">
        <v>1082</v>
      </c>
      <c r="C77" s="185" t="s">
        <v>63</v>
      </c>
      <c r="D77" s="185" t="s">
        <v>63</v>
      </c>
      <c r="E77" s="185" t="s">
        <v>63</v>
      </c>
      <c r="F77" s="185" t="s">
        <v>63</v>
      </c>
      <c r="G77" s="185" t="s">
        <v>63</v>
      </c>
      <c r="H77" s="185" t="s">
        <v>63</v>
      </c>
      <c r="I77" s="166"/>
    </row>
    <row r="78" spans="1:9" s="150" customFormat="1" ht="12.95" hidden="1" customHeight="1" x14ac:dyDescent="0.2">
      <c r="A78" s="195"/>
      <c r="B78" s="185"/>
      <c r="C78" s="185" t="s">
        <v>63</v>
      </c>
      <c r="D78" s="185" t="s">
        <v>63</v>
      </c>
      <c r="E78" s="185" t="s">
        <v>63</v>
      </c>
      <c r="F78" s="185" t="s">
        <v>63</v>
      </c>
      <c r="G78" s="185" t="s">
        <v>63</v>
      </c>
      <c r="H78" s="185" t="s">
        <v>63</v>
      </c>
      <c r="I78" s="166"/>
    </row>
    <row r="79" spans="1:9" s="150" customFormat="1" ht="12.95" customHeight="1" x14ac:dyDescent="0.2">
      <c r="A79" s="47" t="s">
        <v>286</v>
      </c>
      <c r="B79" s="160">
        <v>1083</v>
      </c>
      <c r="C79" s="185" t="s">
        <v>63</v>
      </c>
      <c r="D79" s="185" t="s">
        <v>63</v>
      </c>
      <c r="E79" s="262" t="s">
        <v>63</v>
      </c>
      <c r="F79" s="185" t="s">
        <v>63</v>
      </c>
      <c r="G79" s="185" t="s">
        <v>63</v>
      </c>
      <c r="H79" s="185" t="s">
        <v>63</v>
      </c>
      <c r="I79" s="166"/>
    </row>
    <row r="80" spans="1:9" s="150" customFormat="1" ht="12.95" customHeight="1" x14ac:dyDescent="0.2">
      <c r="A80" s="47" t="s">
        <v>287</v>
      </c>
      <c r="B80" s="160">
        <v>1084</v>
      </c>
      <c r="C80" s="185" t="s">
        <v>63</v>
      </c>
      <c r="D80" s="185" t="s">
        <v>63</v>
      </c>
      <c r="E80" s="262" t="s">
        <v>63</v>
      </c>
      <c r="F80" s="185" t="s">
        <v>63</v>
      </c>
      <c r="G80" s="185" t="s">
        <v>63</v>
      </c>
      <c r="H80" s="185" t="s">
        <v>63</v>
      </c>
      <c r="I80" s="166"/>
    </row>
    <row r="81" spans="1:9" s="150" customFormat="1" ht="12.95" customHeight="1" x14ac:dyDescent="0.2">
      <c r="A81" s="47" t="s">
        <v>288</v>
      </c>
      <c r="B81" s="160">
        <v>1085</v>
      </c>
      <c r="C81" s="185" t="s">
        <v>63</v>
      </c>
      <c r="D81" s="185" t="s">
        <v>63</v>
      </c>
      <c r="E81" s="262" t="s">
        <v>63</v>
      </c>
      <c r="F81" s="185" t="s">
        <v>63</v>
      </c>
      <c r="G81" s="185" t="s">
        <v>63</v>
      </c>
      <c r="H81" s="185" t="s">
        <v>63</v>
      </c>
      <c r="I81" s="166"/>
    </row>
    <row r="82" spans="1:9" s="150" customFormat="1" ht="12.95" customHeight="1" x14ac:dyDescent="0.2">
      <c r="A82" s="47" t="s">
        <v>289</v>
      </c>
      <c r="B82" s="160">
        <v>1086</v>
      </c>
      <c r="C82" s="263">
        <v>-208.3</v>
      </c>
      <c r="D82" s="264">
        <v>-130</v>
      </c>
      <c r="E82" s="265">
        <v>-20</v>
      </c>
      <c r="F82" s="266">
        <v>-87</v>
      </c>
      <c r="G82" s="267">
        <v>-67</v>
      </c>
      <c r="H82" s="165">
        <v>435</v>
      </c>
      <c r="I82" s="166"/>
    </row>
    <row r="83" spans="1:9" s="150" customFormat="1" ht="12.95" customHeight="1" x14ac:dyDescent="0.2">
      <c r="A83" s="195" t="s">
        <v>290</v>
      </c>
      <c r="B83" s="185" t="s">
        <v>291</v>
      </c>
      <c r="C83" s="268">
        <v>-23.8</v>
      </c>
      <c r="D83" s="185" t="s">
        <v>63</v>
      </c>
      <c r="E83" s="269">
        <v>-5</v>
      </c>
      <c r="F83" s="185" t="s">
        <v>63</v>
      </c>
      <c r="G83" s="165">
        <v>5</v>
      </c>
      <c r="H83" s="185" t="s">
        <v>63</v>
      </c>
      <c r="I83" s="166"/>
    </row>
    <row r="84" spans="1:9" s="150" customFormat="1" ht="21.95" customHeight="1" x14ac:dyDescent="0.2">
      <c r="A84" s="195" t="s">
        <v>292</v>
      </c>
      <c r="B84" s="185" t="s">
        <v>293</v>
      </c>
      <c r="C84" s="270">
        <v>-0.5</v>
      </c>
      <c r="D84" s="271">
        <v>-26</v>
      </c>
      <c r="E84" s="262" t="s">
        <v>63</v>
      </c>
      <c r="F84" s="271">
        <v>-26</v>
      </c>
      <c r="G84" s="271">
        <v>-26</v>
      </c>
      <c r="H84" s="185" t="s">
        <v>63</v>
      </c>
      <c r="I84" s="166" t="s">
        <v>294</v>
      </c>
    </row>
    <row r="85" spans="1:9" s="150" customFormat="1" ht="21.95" customHeight="1" x14ac:dyDescent="0.2">
      <c r="A85" s="195" t="s">
        <v>295</v>
      </c>
      <c r="B85" s="185" t="s">
        <v>296</v>
      </c>
      <c r="C85" s="272">
        <v>-20.6</v>
      </c>
      <c r="D85" s="240">
        <v>-6</v>
      </c>
      <c r="E85" s="273">
        <v>-2</v>
      </c>
      <c r="F85" s="240">
        <v>-6</v>
      </c>
      <c r="G85" s="237">
        <v>-4</v>
      </c>
      <c r="H85" s="165">
        <v>300</v>
      </c>
      <c r="I85" s="166" t="s">
        <v>297</v>
      </c>
    </row>
    <row r="86" spans="1:9" s="150" customFormat="1" ht="12.95" customHeight="1" x14ac:dyDescent="0.2">
      <c r="A86" s="195" t="s">
        <v>298</v>
      </c>
      <c r="B86" s="185" t="s">
        <v>299</v>
      </c>
      <c r="C86" s="274">
        <v>-135.5</v>
      </c>
      <c r="D86" s="164">
        <v>-13</v>
      </c>
      <c r="E86" s="262" t="s">
        <v>63</v>
      </c>
      <c r="F86" s="185" t="s">
        <v>63</v>
      </c>
      <c r="G86" s="185" t="s">
        <v>63</v>
      </c>
      <c r="H86" s="185" t="s">
        <v>63</v>
      </c>
      <c r="I86" s="166" t="s">
        <v>300</v>
      </c>
    </row>
    <row r="87" spans="1:9" s="150" customFormat="1" ht="12.95" customHeight="1" x14ac:dyDescent="0.2">
      <c r="A87" s="195" t="s">
        <v>301</v>
      </c>
      <c r="B87" s="185" t="s">
        <v>302</v>
      </c>
      <c r="C87" s="275">
        <v>-27.9</v>
      </c>
      <c r="D87" s="253">
        <v>-18</v>
      </c>
      <c r="E87" s="276">
        <v>-13</v>
      </c>
      <c r="F87" s="207">
        <v>-1</v>
      </c>
      <c r="G87" s="165">
        <v>12</v>
      </c>
      <c r="H87" s="165">
        <v>7.7</v>
      </c>
      <c r="I87" s="166" t="s">
        <v>303</v>
      </c>
    </row>
    <row r="88" spans="1:9" s="150" customFormat="1" ht="12.95" customHeight="1" x14ac:dyDescent="0.2">
      <c r="A88" s="195" t="s">
        <v>304</v>
      </c>
      <c r="B88" s="185" t="s">
        <v>291</v>
      </c>
      <c r="C88" s="185" t="s">
        <v>63</v>
      </c>
      <c r="D88" s="185" t="s">
        <v>63</v>
      </c>
      <c r="E88" s="262" t="s">
        <v>63</v>
      </c>
      <c r="F88" s="185" t="s">
        <v>63</v>
      </c>
      <c r="G88" s="185" t="s">
        <v>63</v>
      </c>
      <c r="H88" s="185" t="s">
        <v>63</v>
      </c>
      <c r="I88" s="166"/>
    </row>
    <row r="89" spans="1:9" s="150" customFormat="1" ht="12.95" customHeight="1" x14ac:dyDescent="0.2">
      <c r="A89" s="195" t="s">
        <v>305</v>
      </c>
      <c r="B89" s="185" t="s">
        <v>306</v>
      </c>
      <c r="C89" s="185" t="s">
        <v>63</v>
      </c>
      <c r="D89" s="267">
        <v>-67</v>
      </c>
      <c r="E89" s="262" t="s">
        <v>63</v>
      </c>
      <c r="F89" s="277">
        <v>-54</v>
      </c>
      <c r="G89" s="277">
        <v>-54</v>
      </c>
      <c r="H89" s="185" t="s">
        <v>63</v>
      </c>
      <c r="I89" s="166" t="s">
        <v>305</v>
      </c>
    </row>
    <row r="90" spans="1:9" s="150" customFormat="1" ht="12.95" hidden="1" customHeight="1" x14ac:dyDescent="0.2">
      <c r="A90" s="195"/>
      <c r="B90" s="185"/>
      <c r="C90" s="185" t="s">
        <v>63</v>
      </c>
      <c r="D90" s="185" t="s">
        <v>63</v>
      </c>
      <c r="E90" s="262" t="s">
        <v>63</v>
      </c>
      <c r="F90" s="185" t="s">
        <v>63</v>
      </c>
      <c r="G90" s="185" t="s">
        <v>63</v>
      </c>
      <c r="H90" s="185" t="s">
        <v>63</v>
      </c>
      <c r="I90" s="166"/>
    </row>
    <row r="91" spans="1:9" s="150" customFormat="1" ht="12.95" customHeight="1" x14ac:dyDescent="0.2">
      <c r="A91" s="96" t="s">
        <v>74</v>
      </c>
      <c r="B91" s="151">
        <v>1100</v>
      </c>
      <c r="C91" s="278">
        <v>-3064</v>
      </c>
      <c r="D91" s="279">
        <v>-1981</v>
      </c>
      <c r="E91" s="280">
        <v>110</v>
      </c>
      <c r="F91" s="281">
        <v>-1013</v>
      </c>
      <c r="G91" s="282">
        <v>-1123</v>
      </c>
      <c r="H91" s="153">
        <v>-920.9</v>
      </c>
      <c r="I91" s="155"/>
    </row>
    <row r="92" spans="1:9" s="150" customFormat="1" ht="12.95" customHeight="1" x14ac:dyDescent="0.2">
      <c r="A92" s="47" t="s">
        <v>307</v>
      </c>
      <c r="B92" s="160">
        <v>1110</v>
      </c>
      <c r="C92" s="185" t="s">
        <v>63</v>
      </c>
      <c r="D92" s="185" t="s">
        <v>63</v>
      </c>
      <c r="E92" s="262" t="s">
        <v>63</v>
      </c>
      <c r="F92" s="185" t="s">
        <v>63</v>
      </c>
      <c r="G92" s="185" t="s">
        <v>63</v>
      </c>
      <c r="H92" s="185" t="s">
        <v>63</v>
      </c>
      <c r="I92" s="166"/>
    </row>
    <row r="93" spans="1:9" s="150" customFormat="1" ht="12.95" hidden="1" customHeight="1" x14ac:dyDescent="0.2">
      <c r="A93" s="195"/>
      <c r="B93" s="185"/>
      <c r="C93" s="185" t="s">
        <v>63</v>
      </c>
      <c r="D93" s="185" t="s">
        <v>63</v>
      </c>
      <c r="E93" s="262" t="s">
        <v>63</v>
      </c>
      <c r="F93" s="185" t="s">
        <v>63</v>
      </c>
      <c r="G93" s="185" t="s">
        <v>63</v>
      </c>
      <c r="H93" s="185" t="s">
        <v>63</v>
      </c>
      <c r="I93" s="166"/>
    </row>
    <row r="94" spans="1:9" s="150" customFormat="1" ht="12.95" customHeight="1" x14ac:dyDescent="0.2">
      <c r="A94" s="47" t="s">
        <v>308</v>
      </c>
      <c r="B94" s="160">
        <v>1120</v>
      </c>
      <c r="C94" s="185" t="s">
        <v>63</v>
      </c>
      <c r="D94" s="185" t="s">
        <v>63</v>
      </c>
      <c r="E94" s="262" t="s">
        <v>63</v>
      </c>
      <c r="F94" s="185" t="s">
        <v>63</v>
      </c>
      <c r="G94" s="185" t="s">
        <v>63</v>
      </c>
      <c r="H94" s="185" t="s">
        <v>63</v>
      </c>
      <c r="I94" s="166"/>
    </row>
    <row r="95" spans="1:9" s="150" customFormat="1" ht="12.95" hidden="1" customHeight="1" x14ac:dyDescent="0.2">
      <c r="A95" s="195"/>
      <c r="B95" s="185"/>
      <c r="C95" s="185" t="s">
        <v>63</v>
      </c>
      <c r="D95" s="185" t="s">
        <v>63</v>
      </c>
      <c r="E95" s="262" t="s">
        <v>63</v>
      </c>
      <c r="F95" s="185" t="s">
        <v>63</v>
      </c>
      <c r="G95" s="185" t="s">
        <v>63</v>
      </c>
      <c r="H95" s="185" t="s">
        <v>63</v>
      </c>
      <c r="I95" s="166"/>
    </row>
    <row r="96" spans="1:9" s="150" customFormat="1" ht="12.95" customHeight="1" x14ac:dyDescent="0.2">
      <c r="A96" s="96" t="s">
        <v>309</v>
      </c>
      <c r="B96" s="151">
        <v>1130</v>
      </c>
      <c r="C96" s="255" t="s">
        <v>63</v>
      </c>
      <c r="D96" s="255" t="s">
        <v>63</v>
      </c>
      <c r="E96" s="283" t="s">
        <v>63</v>
      </c>
      <c r="F96" s="255" t="s">
        <v>63</v>
      </c>
      <c r="G96" s="255" t="s">
        <v>63</v>
      </c>
      <c r="H96" s="255" t="s">
        <v>63</v>
      </c>
      <c r="I96" s="155"/>
    </row>
    <row r="97" spans="1:9" s="150" customFormat="1" ht="12.95" hidden="1" customHeight="1" x14ac:dyDescent="0.2">
      <c r="A97" s="195"/>
      <c r="B97" s="185"/>
      <c r="C97" s="185" t="s">
        <v>63</v>
      </c>
      <c r="D97" s="185" t="s">
        <v>63</v>
      </c>
      <c r="E97" s="262" t="s">
        <v>63</v>
      </c>
      <c r="F97" s="185" t="s">
        <v>63</v>
      </c>
      <c r="G97" s="185" t="s">
        <v>63</v>
      </c>
      <c r="H97" s="185" t="s">
        <v>63</v>
      </c>
      <c r="I97" s="166"/>
    </row>
    <row r="98" spans="1:9" s="150" customFormat="1" ht="12.95" customHeight="1" x14ac:dyDescent="0.2">
      <c r="A98" s="96" t="s">
        <v>310</v>
      </c>
      <c r="B98" s="151">
        <v>1140</v>
      </c>
      <c r="C98" s="255" t="s">
        <v>63</v>
      </c>
      <c r="D98" s="255" t="s">
        <v>63</v>
      </c>
      <c r="E98" s="283" t="s">
        <v>63</v>
      </c>
      <c r="F98" s="255" t="s">
        <v>63</v>
      </c>
      <c r="G98" s="255" t="s">
        <v>63</v>
      </c>
      <c r="H98" s="255" t="s">
        <v>63</v>
      </c>
      <c r="I98" s="155"/>
    </row>
    <row r="99" spans="1:9" s="150" customFormat="1" ht="12.95" customHeight="1" x14ac:dyDescent="0.2">
      <c r="A99" s="195" t="s">
        <v>311</v>
      </c>
      <c r="B99" s="185"/>
      <c r="C99" s="185" t="s">
        <v>63</v>
      </c>
      <c r="D99" s="185" t="s">
        <v>63</v>
      </c>
      <c r="E99" s="262" t="s">
        <v>63</v>
      </c>
      <c r="F99" s="185" t="s">
        <v>63</v>
      </c>
      <c r="G99" s="185" t="s">
        <v>63</v>
      </c>
      <c r="H99" s="185" t="s">
        <v>63</v>
      </c>
      <c r="I99" s="166"/>
    </row>
    <row r="100" spans="1:9" s="150" customFormat="1" ht="12.95" hidden="1" customHeight="1" x14ac:dyDescent="0.2">
      <c r="A100" s="195"/>
      <c r="B100" s="185"/>
      <c r="C100" s="185" t="s">
        <v>63</v>
      </c>
      <c r="D100" s="185" t="s">
        <v>63</v>
      </c>
      <c r="E100" s="262" t="s">
        <v>63</v>
      </c>
      <c r="F100" s="185" t="s">
        <v>63</v>
      </c>
      <c r="G100" s="185" t="s">
        <v>63</v>
      </c>
      <c r="H100" s="185" t="s">
        <v>63</v>
      </c>
      <c r="I100" s="166"/>
    </row>
    <row r="101" spans="1:9" s="150" customFormat="1" ht="12.95" customHeight="1" x14ac:dyDescent="0.2">
      <c r="A101" s="96" t="s">
        <v>81</v>
      </c>
      <c r="B101" s="151">
        <v>1150</v>
      </c>
      <c r="C101" s="255" t="s">
        <v>63</v>
      </c>
      <c r="D101" s="255" t="s">
        <v>63</v>
      </c>
      <c r="E101" s="280">
        <v>208</v>
      </c>
      <c r="F101" s="255" t="s">
        <v>63</v>
      </c>
      <c r="G101" s="284">
        <v>-208</v>
      </c>
      <c r="H101" s="255" t="s">
        <v>63</v>
      </c>
      <c r="I101" s="155"/>
    </row>
    <row r="102" spans="1:9" s="150" customFormat="1" ht="12.95" customHeight="1" x14ac:dyDescent="0.2">
      <c r="A102" s="47" t="s">
        <v>70</v>
      </c>
      <c r="B102" s="160">
        <v>1151</v>
      </c>
      <c r="C102" s="185" t="s">
        <v>63</v>
      </c>
      <c r="D102" s="185" t="s">
        <v>63</v>
      </c>
      <c r="E102" s="262" t="s">
        <v>63</v>
      </c>
      <c r="F102" s="185" t="s">
        <v>63</v>
      </c>
      <c r="G102" s="185" t="s">
        <v>63</v>
      </c>
      <c r="H102" s="185" t="s">
        <v>63</v>
      </c>
      <c r="I102" s="166"/>
    </row>
    <row r="103" spans="1:9" s="150" customFormat="1" ht="12.95" customHeight="1" x14ac:dyDescent="0.2">
      <c r="A103" s="47" t="s">
        <v>312</v>
      </c>
      <c r="B103" s="160">
        <v>1152</v>
      </c>
      <c r="C103" s="185" t="s">
        <v>63</v>
      </c>
      <c r="D103" s="185" t="s">
        <v>63</v>
      </c>
      <c r="E103" s="285">
        <v>208</v>
      </c>
      <c r="F103" s="185" t="s">
        <v>63</v>
      </c>
      <c r="G103" s="286">
        <v>-208</v>
      </c>
      <c r="H103" s="185" t="s">
        <v>63</v>
      </c>
      <c r="I103" s="166"/>
    </row>
    <row r="104" spans="1:9" s="150" customFormat="1" ht="12.95" customHeight="1" x14ac:dyDescent="0.2">
      <c r="A104" s="195" t="s">
        <v>313</v>
      </c>
      <c r="B104" s="185"/>
      <c r="C104" s="185" t="s">
        <v>63</v>
      </c>
      <c r="D104" s="185" t="s">
        <v>63</v>
      </c>
      <c r="E104" s="165">
        <v>208</v>
      </c>
      <c r="F104" s="185" t="s">
        <v>63</v>
      </c>
      <c r="G104" s="286">
        <v>-208</v>
      </c>
      <c r="H104" s="185" t="s">
        <v>63</v>
      </c>
      <c r="I104" s="166"/>
    </row>
    <row r="105" spans="1:9" s="150" customFormat="1" ht="12.95" hidden="1" customHeight="1" x14ac:dyDescent="0.2">
      <c r="A105" s="195"/>
      <c r="B105" s="185"/>
      <c r="C105" s="185" t="s">
        <v>63</v>
      </c>
      <c r="D105" s="185" t="s">
        <v>63</v>
      </c>
      <c r="E105" s="185" t="s">
        <v>63</v>
      </c>
      <c r="F105" s="185" t="s">
        <v>63</v>
      </c>
      <c r="G105" s="185" t="s">
        <v>63</v>
      </c>
      <c r="H105" s="185" t="s">
        <v>63</v>
      </c>
      <c r="I105" s="166"/>
    </row>
    <row r="106" spans="1:9" s="150" customFormat="1" ht="12.95" customHeight="1" x14ac:dyDescent="0.2">
      <c r="A106" s="96" t="s">
        <v>82</v>
      </c>
      <c r="B106" s="151">
        <v>1160</v>
      </c>
      <c r="C106" s="255" t="s">
        <v>63</v>
      </c>
      <c r="D106" s="255" t="s">
        <v>63</v>
      </c>
      <c r="E106" s="287">
        <v>-520</v>
      </c>
      <c r="F106" s="255" t="s">
        <v>63</v>
      </c>
      <c r="G106" s="153">
        <v>520</v>
      </c>
      <c r="H106" s="255" t="s">
        <v>63</v>
      </c>
      <c r="I106" s="155"/>
    </row>
    <row r="107" spans="1:9" s="150" customFormat="1" ht="12.95" customHeight="1" x14ac:dyDescent="0.2">
      <c r="A107" s="47" t="s">
        <v>70</v>
      </c>
      <c r="B107" s="160">
        <v>1161</v>
      </c>
      <c r="C107" s="185" t="s">
        <v>63</v>
      </c>
      <c r="D107" s="185" t="s">
        <v>63</v>
      </c>
      <c r="E107" s="262" t="s">
        <v>63</v>
      </c>
      <c r="F107" s="185" t="s">
        <v>63</v>
      </c>
      <c r="G107" s="185" t="s">
        <v>63</v>
      </c>
      <c r="H107" s="185" t="s">
        <v>63</v>
      </c>
      <c r="I107" s="166"/>
    </row>
    <row r="108" spans="1:9" s="150" customFormat="1" ht="12.95" customHeight="1" x14ac:dyDescent="0.2">
      <c r="A108" s="47" t="s">
        <v>209</v>
      </c>
      <c r="B108" s="160">
        <v>1162</v>
      </c>
      <c r="C108" s="185" t="s">
        <v>63</v>
      </c>
      <c r="D108" s="185" t="s">
        <v>63</v>
      </c>
      <c r="E108" s="288">
        <v>-520</v>
      </c>
      <c r="F108" s="185" t="s">
        <v>63</v>
      </c>
      <c r="G108" s="165">
        <v>520</v>
      </c>
      <c r="H108" s="185" t="s">
        <v>63</v>
      </c>
      <c r="I108" s="166"/>
    </row>
    <row r="109" spans="1:9" s="150" customFormat="1" ht="12.95" customHeight="1" x14ac:dyDescent="0.2">
      <c r="A109" s="195" t="s">
        <v>314</v>
      </c>
      <c r="B109" s="185"/>
      <c r="C109" s="185" t="s">
        <v>63</v>
      </c>
      <c r="D109" s="185" t="s">
        <v>63</v>
      </c>
      <c r="E109" s="288">
        <v>-520</v>
      </c>
      <c r="F109" s="185" t="s">
        <v>63</v>
      </c>
      <c r="G109" s="165">
        <v>520</v>
      </c>
      <c r="H109" s="185" t="s">
        <v>63</v>
      </c>
      <c r="I109" s="166"/>
    </row>
    <row r="110" spans="1:9" s="150" customFormat="1" ht="12.95" hidden="1" customHeight="1" x14ac:dyDescent="0.2">
      <c r="A110" s="195"/>
      <c r="B110" s="185"/>
      <c r="C110" s="185" t="s">
        <v>63</v>
      </c>
      <c r="D110" s="185" t="s">
        <v>63</v>
      </c>
      <c r="E110" s="185" t="s">
        <v>63</v>
      </c>
      <c r="F110" s="185" t="s">
        <v>63</v>
      </c>
      <c r="G110" s="185" t="s">
        <v>63</v>
      </c>
      <c r="H110" s="185" t="s">
        <v>63</v>
      </c>
      <c r="I110" s="166"/>
    </row>
    <row r="111" spans="1:9" s="150" customFormat="1" ht="12.95" customHeight="1" x14ac:dyDescent="0.2">
      <c r="A111" s="96" t="s">
        <v>83</v>
      </c>
      <c r="B111" s="151">
        <v>1170</v>
      </c>
      <c r="C111" s="278">
        <v>-3064</v>
      </c>
      <c r="D111" s="279">
        <v>-1981</v>
      </c>
      <c r="E111" s="289">
        <v>-202</v>
      </c>
      <c r="F111" s="281">
        <v>-1013</v>
      </c>
      <c r="G111" s="290">
        <v>-811</v>
      </c>
      <c r="H111" s="153">
        <v>501.5</v>
      </c>
      <c r="I111" s="155"/>
    </row>
    <row r="112" spans="1:9" s="150" customFormat="1" ht="12.95" customHeight="1" x14ac:dyDescent="0.2">
      <c r="A112" s="96" t="s">
        <v>84</v>
      </c>
      <c r="B112" s="151">
        <v>1180</v>
      </c>
      <c r="C112" s="153">
        <v>0</v>
      </c>
      <c r="D112" s="153">
        <v>0</v>
      </c>
      <c r="E112" s="280">
        <v>0</v>
      </c>
      <c r="F112" s="153">
        <v>0</v>
      </c>
      <c r="G112" s="255" t="s">
        <v>63</v>
      </c>
      <c r="H112" s="255" t="s">
        <v>63</v>
      </c>
      <c r="I112" s="155"/>
    </row>
    <row r="113" spans="1:9" s="150" customFormat="1" ht="12.95" customHeight="1" x14ac:dyDescent="0.2">
      <c r="A113" s="47" t="s">
        <v>85</v>
      </c>
      <c r="B113" s="160">
        <v>1181</v>
      </c>
      <c r="C113" s="165">
        <v>0</v>
      </c>
      <c r="D113" s="165">
        <v>0</v>
      </c>
      <c r="E113" s="285">
        <v>0</v>
      </c>
      <c r="F113" s="165">
        <v>0</v>
      </c>
      <c r="G113" s="185" t="s">
        <v>63</v>
      </c>
      <c r="H113" s="185" t="s">
        <v>63</v>
      </c>
      <c r="I113" s="166"/>
    </row>
    <row r="114" spans="1:9" s="150" customFormat="1" ht="12.95" customHeight="1" x14ac:dyDescent="0.2">
      <c r="A114" s="47" t="s">
        <v>86</v>
      </c>
      <c r="B114" s="160">
        <v>1190</v>
      </c>
      <c r="C114" s="165">
        <v>0</v>
      </c>
      <c r="D114" s="165">
        <v>0</v>
      </c>
      <c r="E114" s="285">
        <v>0</v>
      </c>
      <c r="F114" s="165">
        <v>0</v>
      </c>
      <c r="G114" s="185" t="s">
        <v>63</v>
      </c>
      <c r="H114" s="185" t="s">
        <v>63</v>
      </c>
      <c r="I114" s="166"/>
    </row>
    <row r="115" spans="1:9" s="150" customFormat="1" ht="12.95" customHeight="1" x14ac:dyDescent="0.2">
      <c r="A115" s="47" t="s">
        <v>87</v>
      </c>
      <c r="B115" s="160">
        <v>1191</v>
      </c>
      <c r="C115" s="165">
        <v>0</v>
      </c>
      <c r="D115" s="165">
        <v>0</v>
      </c>
      <c r="E115" s="165">
        <v>0</v>
      </c>
      <c r="F115" s="165">
        <v>0</v>
      </c>
      <c r="G115" s="185" t="s">
        <v>63</v>
      </c>
      <c r="H115" s="185" t="s">
        <v>63</v>
      </c>
      <c r="I115" s="166"/>
    </row>
    <row r="116" spans="1:9" s="150" customFormat="1" ht="12.95" customHeight="1" x14ac:dyDescent="0.2">
      <c r="A116" s="96" t="s">
        <v>315</v>
      </c>
      <c r="B116" s="151">
        <v>1200</v>
      </c>
      <c r="C116" s="278">
        <v>-3064</v>
      </c>
      <c r="D116" s="279">
        <v>-1981</v>
      </c>
      <c r="E116" s="289">
        <v>-202</v>
      </c>
      <c r="F116" s="281">
        <v>-1013</v>
      </c>
      <c r="G116" s="290">
        <v>-811</v>
      </c>
      <c r="H116" s="153">
        <v>501.5</v>
      </c>
      <c r="I116" s="155"/>
    </row>
    <row r="117" spans="1:9" s="150" customFormat="1" ht="12.95" customHeight="1" x14ac:dyDescent="0.2">
      <c r="A117" s="47" t="s">
        <v>316</v>
      </c>
      <c r="B117" s="160">
        <v>1201</v>
      </c>
      <c r="C117" s="165">
        <v>0</v>
      </c>
      <c r="D117" s="165">
        <v>280</v>
      </c>
      <c r="E117" s="285">
        <v>0</v>
      </c>
      <c r="F117" s="165">
        <v>0</v>
      </c>
      <c r="G117" s="185" t="s">
        <v>63</v>
      </c>
      <c r="H117" s="185" t="s">
        <v>63</v>
      </c>
      <c r="I117" s="166"/>
    </row>
    <row r="118" spans="1:9" s="150" customFormat="1" ht="12.95" customHeight="1" x14ac:dyDescent="0.2">
      <c r="A118" s="47" t="s">
        <v>317</v>
      </c>
      <c r="B118" s="160">
        <v>1202</v>
      </c>
      <c r="C118" s="291">
        <v>-3064</v>
      </c>
      <c r="D118" s="292">
        <v>-2261</v>
      </c>
      <c r="E118" s="293">
        <v>-202</v>
      </c>
      <c r="F118" s="294">
        <v>-1013</v>
      </c>
      <c r="G118" s="295">
        <v>-811</v>
      </c>
      <c r="H118" s="165">
        <v>501.5</v>
      </c>
      <c r="I118" s="166"/>
    </row>
    <row r="119" spans="1:9" s="150" customFormat="1" ht="12.95" customHeight="1" x14ac:dyDescent="0.2">
      <c r="A119" s="96" t="s">
        <v>91</v>
      </c>
      <c r="B119" s="151">
        <v>1210</v>
      </c>
      <c r="C119" s="152">
        <v>1889</v>
      </c>
      <c r="D119" s="152">
        <v>2723</v>
      </c>
      <c r="E119" s="296">
        <v>2643</v>
      </c>
      <c r="F119" s="153">
        <v>612</v>
      </c>
      <c r="G119" s="297">
        <v>-2031</v>
      </c>
      <c r="H119" s="153">
        <v>23.2</v>
      </c>
      <c r="I119" s="155"/>
    </row>
    <row r="120" spans="1:9" s="150" customFormat="1" ht="12.95" customHeight="1" x14ac:dyDescent="0.2">
      <c r="A120" s="96" t="s">
        <v>92</v>
      </c>
      <c r="B120" s="151">
        <v>1220</v>
      </c>
      <c r="C120" s="298">
        <v>-4953</v>
      </c>
      <c r="D120" s="299">
        <v>-4704</v>
      </c>
      <c r="E120" s="300">
        <v>-2845</v>
      </c>
      <c r="F120" s="301">
        <v>-1625</v>
      </c>
      <c r="G120" s="152">
        <v>1220</v>
      </c>
      <c r="H120" s="153">
        <v>57.1</v>
      </c>
      <c r="I120" s="155"/>
    </row>
    <row r="121" spans="1:9" s="150" customFormat="1" ht="12.95" customHeight="1" x14ac:dyDescent="0.2">
      <c r="A121" s="47" t="s">
        <v>93</v>
      </c>
      <c r="B121" s="160">
        <v>1230</v>
      </c>
      <c r="C121" s="185" t="s">
        <v>63</v>
      </c>
      <c r="D121" s="185" t="s">
        <v>63</v>
      </c>
      <c r="E121" s="262" t="s">
        <v>63</v>
      </c>
      <c r="F121" s="185" t="s">
        <v>63</v>
      </c>
      <c r="G121" s="185" t="s">
        <v>63</v>
      </c>
      <c r="H121" s="185" t="s">
        <v>63</v>
      </c>
      <c r="I121" s="166"/>
    </row>
    <row r="122" spans="1:9" s="150" customFormat="1" ht="12.95" customHeight="1" x14ac:dyDescent="0.2">
      <c r="A122" s="407" t="s">
        <v>318</v>
      </c>
      <c r="B122" s="407"/>
      <c r="C122" s="407"/>
      <c r="D122" s="407"/>
      <c r="E122" s="407"/>
      <c r="I122" s="302"/>
    </row>
    <row r="123" spans="1:9" s="150" customFormat="1" ht="12.95" customHeight="1" x14ac:dyDescent="0.2">
      <c r="A123" s="47" t="s">
        <v>319</v>
      </c>
      <c r="B123" s="160">
        <v>1300</v>
      </c>
      <c r="C123" s="291">
        <v>-3064</v>
      </c>
      <c r="D123" s="292">
        <v>-1981</v>
      </c>
      <c r="E123" s="285">
        <v>110</v>
      </c>
      <c r="F123" s="294">
        <v>-1013</v>
      </c>
      <c r="G123" s="303">
        <v>-1123</v>
      </c>
      <c r="H123" s="165">
        <v>-920.9</v>
      </c>
      <c r="I123" s="166"/>
    </row>
    <row r="124" spans="1:9" s="150" customFormat="1" ht="12.95" customHeight="1" x14ac:dyDescent="0.2">
      <c r="A124" s="47" t="s">
        <v>320</v>
      </c>
      <c r="B124" s="160">
        <v>1301</v>
      </c>
      <c r="C124" s="165">
        <v>859</v>
      </c>
      <c r="D124" s="165">
        <v>789</v>
      </c>
      <c r="E124" s="285">
        <v>299</v>
      </c>
      <c r="F124" s="165">
        <v>293</v>
      </c>
      <c r="G124" s="240">
        <v>-6</v>
      </c>
      <c r="H124" s="165">
        <v>98</v>
      </c>
      <c r="I124" s="166"/>
    </row>
    <row r="125" spans="1:9" s="150" customFormat="1" ht="12.95" customHeight="1" x14ac:dyDescent="0.2">
      <c r="A125" s="47" t="s">
        <v>321</v>
      </c>
      <c r="B125" s="160">
        <v>1302</v>
      </c>
      <c r="C125" s="165">
        <v>10.1</v>
      </c>
      <c r="D125" s="165">
        <v>0</v>
      </c>
      <c r="E125" s="285">
        <v>4</v>
      </c>
      <c r="F125" s="165">
        <v>0</v>
      </c>
      <c r="G125" s="237">
        <v>-4</v>
      </c>
      <c r="H125" s="185" t="s">
        <v>63</v>
      </c>
      <c r="I125" s="166"/>
    </row>
    <row r="126" spans="1:9" s="150" customFormat="1" ht="12.95" customHeight="1" x14ac:dyDescent="0.2">
      <c r="A126" s="47" t="s">
        <v>322</v>
      </c>
      <c r="B126" s="160">
        <v>1303</v>
      </c>
      <c r="C126" s="261">
        <v>-16.7</v>
      </c>
      <c r="D126" s="243">
        <v>-2</v>
      </c>
      <c r="E126" s="273">
        <v>-2</v>
      </c>
      <c r="F126" s="207">
        <v>-1</v>
      </c>
      <c r="G126" s="165">
        <v>1</v>
      </c>
      <c r="H126" s="165">
        <v>50</v>
      </c>
      <c r="I126" s="166"/>
    </row>
    <row r="127" spans="1:9" s="150" customFormat="1" ht="12.95" customHeight="1" x14ac:dyDescent="0.2">
      <c r="A127" s="47" t="s">
        <v>323</v>
      </c>
      <c r="B127" s="160">
        <v>1304</v>
      </c>
      <c r="C127" s="165">
        <v>0</v>
      </c>
      <c r="D127" s="165">
        <v>0</v>
      </c>
      <c r="E127" s="165">
        <v>0</v>
      </c>
      <c r="F127" s="165">
        <v>0</v>
      </c>
      <c r="G127" s="185" t="s">
        <v>63</v>
      </c>
      <c r="H127" s="185" t="s">
        <v>63</v>
      </c>
      <c r="I127" s="166"/>
    </row>
    <row r="128" spans="1:9" s="150" customFormat="1" ht="12.95" customHeight="1" x14ac:dyDescent="0.2">
      <c r="A128" s="47" t="s">
        <v>324</v>
      </c>
      <c r="B128" s="160">
        <v>1305</v>
      </c>
      <c r="C128" s="165">
        <v>0</v>
      </c>
      <c r="D128" s="165">
        <v>0</v>
      </c>
      <c r="E128" s="165">
        <v>0</v>
      </c>
      <c r="F128" s="165">
        <v>0</v>
      </c>
      <c r="G128" s="185" t="s">
        <v>63</v>
      </c>
      <c r="H128" s="185" t="s">
        <v>63</v>
      </c>
      <c r="I128" s="166"/>
    </row>
    <row r="129" spans="1:9" s="150" customFormat="1" ht="12.95" customHeight="1" x14ac:dyDescent="0.2">
      <c r="A129" s="96" t="s">
        <v>75</v>
      </c>
      <c r="B129" s="151">
        <v>1310</v>
      </c>
      <c r="C129" s="304">
        <v>-2198.4</v>
      </c>
      <c r="D129" s="305">
        <v>-1190</v>
      </c>
      <c r="E129" s="280">
        <v>407</v>
      </c>
      <c r="F129" s="306">
        <v>-719</v>
      </c>
      <c r="G129" s="307">
        <v>-1126</v>
      </c>
      <c r="H129" s="153">
        <v>-176.7</v>
      </c>
      <c r="I129" s="155"/>
    </row>
    <row r="130" spans="1:9" s="150" customFormat="1" ht="12.95" customHeight="1" x14ac:dyDescent="0.2">
      <c r="A130" s="407" t="s">
        <v>94</v>
      </c>
      <c r="B130" s="407"/>
      <c r="C130" s="407"/>
      <c r="D130" s="407"/>
      <c r="E130" s="407"/>
      <c r="I130" s="302"/>
    </row>
    <row r="131" spans="1:9" s="150" customFormat="1" ht="12.95" customHeight="1" x14ac:dyDescent="0.2">
      <c r="A131" s="47" t="s">
        <v>95</v>
      </c>
      <c r="B131" s="160">
        <v>1400</v>
      </c>
      <c r="C131" s="165">
        <v>452</v>
      </c>
      <c r="D131" s="165">
        <v>532</v>
      </c>
      <c r="E131" s="165">
        <v>231</v>
      </c>
      <c r="F131" s="165">
        <v>135</v>
      </c>
      <c r="G131" s="308">
        <v>-96</v>
      </c>
      <c r="H131" s="165">
        <v>58.4</v>
      </c>
      <c r="I131" s="166"/>
    </row>
    <row r="132" spans="1:9" s="150" customFormat="1" ht="12.95" customHeight="1" x14ac:dyDescent="0.2">
      <c r="A132" s="47" t="s">
        <v>96</v>
      </c>
      <c r="B132" s="160">
        <v>1401</v>
      </c>
      <c r="C132" s="165">
        <v>73.7</v>
      </c>
      <c r="D132" s="165">
        <v>39</v>
      </c>
      <c r="E132" s="165">
        <v>20</v>
      </c>
      <c r="F132" s="165">
        <v>13</v>
      </c>
      <c r="G132" s="245">
        <v>-7</v>
      </c>
      <c r="H132" s="165">
        <v>65</v>
      </c>
      <c r="I132" s="166"/>
    </row>
    <row r="133" spans="1:9" s="150" customFormat="1" ht="12.95" customHeight="1" x14ac:dyDescent="0.2">
      <c r="A133" s="47" t="s">
        <v>97</v>
      </c>
      <c r="B133" s="160">
        <v>1402</v>
      </c>
      <c r="C133" s="165">
        <v>359.1</v>
      </c>
      <c r="D133" s="165">
        <v>448</v>
      </c>
      <c r="E133" s="165">
        <v>211</v>
      </c>
      <c r="F133" s="165">
        <v>92</v>
      </c>
      <c r="G133" s="309">
        <v>-125</v>
      </c>
      <c r="H133" s="165">
        <v>40.799999999999997</v>
      </c>
      <c r="I133" s="166"/>
    </row>
    <row r="134" spans="1:9" s="150" customFormat="1" ht="12.95" customHeight="1" x14ac:dyDescent="0.2">
      <c r="A134" s="47" t="s">
        <v>98</v>
      </c>
      <c r="B134" s="160">
        <v>1410</v>
      </c>
      <c r="C134" s="310">
        <v>2162</v>
      </c>
      <c r="D134" s="310">
        <v>2194</v>
      </c>
      <c r="E134" s="310">
        <v>1165</v>
      </c>
      <c r="F134" s="165">
        <v>731</v>
      </c>
      <c r="G134" s="311">
        <v>-434</v>
      </c>
      <c r="H134" s="165">
        <v>62.7</v>
      </c>
      <c r="I134" s="166"/>
    </row>
    <row r="135" spans="1:9" s="150" customFormat="1" ht="12.95" customHeight="1" x14ac:dyDescent="0.2">
      <c r="A135" s="47" t="s">
        <v>99</v>
      </c>
      <c r="B135" s="160">
        <v>1420</v>
      </c>
      <c r="C135" s="165">
        <v>793</v>
      </c>
      <c r="D135" s="165">
        <v>476</v>
      </c>
      <c r="E135" s="165">
        <v>256</v>
      </c>
      <c r="F135" s="165">
        <v>158</v>
      </c>
      <c r="G135" s="312">
        <v>-98</v>
      </c>
      <c r="H135" s="165">
        <v>61.7</v>
      </c>
      <c r="I135" s="166"/>
    </row>
    <row r="136" spans="1:9" s="150" customFormat="1" ht="12.95" customHeight="1" x14ac:dyDescent="0.2">
      <c r="A136" s="47" t="s">
        <v>100</v>
      </c>
      <c r="B136" s="160">
        <v>1430</v>
      </c>
      <c r="C136" s="165">
        <v>859</v>
      </c>
      <c r="D136" s="165">
        <v>789</v>
      </c>
      <c r="E136" s="165">
        <v>299</v>
      </c>
      <c r="F136" s="165">
        <v>293</v>
      </c>
      <c r="G136" s="240">
        <v>-6</v>
      </c>
      <c r="H136" s="165">
        <v>98</v>
      </c>
      <c r="I136" s="166"/>
    </row>
    <row r="137" spans="1:9" s="150" customFormat="1" ht="12.95" customHeight="1" x14ac:dyDescent="0.2">
      <c r="A137" s="47" t="s">
        <v>101</v>
      </c>
      <c r="B137" s="160">
        <v>1440</v>
      </c>
      <c r="C137" s="165">
        <v>503</v>
      </c>
      <c r="D137" s="165">
        <v>671</v>
      </c>
      <c r="E137" s="165">
        <v>369</v>
      </c>
      <c r="F137" s="165">
        <v>277</v>
      </c>
      <c r="G137" s="313">
        <v>-92</v>
      </c>
      <c r="H137" s="165">
        <v>75.099999999999994</v>
      </c>
      <c r="I137" s="166"/>
    </row>
    <row r="138" spans="1:9" s="150" customFormat="1" ht="12.95" customHeight="1" x14ac:dyDescent="0.2">
      <c r="A138" s="96" t="s">
        <v>102</v>
      </c>
      <c r="B138" s="151">
        <v>1450</v>
      </c>
      <c r="C138" s="152">
        <v>4769</v>
      </c>
      <c r="D138" s="152">
        <v>4662</v>
      </c>
      <c r="E138" s="152">
        <v>2320</v>
      </c>
      <c r="F138" s="152">
        <v>1594</v>
      </c>
      <c r="G138" s="314">
        <v>-726</v>
      </c>
      <c r="H138" s="153">
        <v>68.7</v>
      </c>
      <c r="I138" s="155"/>
    </row>
    <row r="139" spans="1:9" s="150" customFormat="1" ht="12.95" customHeight="1" x14ac:dyDescent="0.2"/>
    <row r="140" spans="1:9" s="150" customFormat="1" ht="12.95" customHeight="1" x14ac:dyDescent="0.2">
      <c r="A140" s="146" t="s">
        <v>190</v>
      </c>
      <c r="D140" s="383"/>
    </row>
    <row r="141" spans="1:9" s="150" customFormat="1" ht="12.95" customHeight="1" x14ac:dyDescent="0.2">
      <c r="A141" s="147" t="s">
        <v>570</v>
      </c>
      <c r="B141" s="315"/>
      <c r="C141" s="316"/>
      <c r="D141" s="316"/>
      <c r="E141" s="317"/>
      <c r="F141" s="408" t="s">
        <v>41</v>
      </c>
      <c r="G141" s="408"/>
      <c r="H141" s="408"/>
    </row>
    <row r="142" spans="1:9" s="150" customFormat="1" ht="12.95" customHeight="1" x14ac:dyDescent="0.2">
      <c r="A142" s="148" t="s">
        <v>191</v>
      </c>
      <c r="C142" s="409" t="s">
        <v>192</v>
      </c>
      <c r="D142" s="409"/>
      <c r="F142" s="410" t="s">
        <v>193</v>
      </c>
      <c r="G142" s="410"/>
      <c r="H142" s="410"/>
    </row>
  </sheetData>
  <mergeCells count="12">
    <mergeCell ref="A6:I6"/>
    <mergeCell ref="A122:E122"/>
    <mergeCell ref="A130:E130"/>
    <mergeCell ref="F141:H141"/>
    <mergeCell ref="C142:D142"/>
    <mergeCell ref="F142:H142"/>
    <mergeCell ref="I3:I4"/>
    <mergeCell ref="A1:H1"/>
    <mergeCell ref="A3:A4"/>
    <mergeCell ref="B3:B4"/>
    <mergeCell ref="C3:D3"/>
    <mergeCell ref="E3:H3"/>
  </mergeCells>
  <pageMargins left="0.75" right="0.75" top="1" bottom="1" header="0.5" footer="0.5"/>
  <pageSetup paperSize="9" scale="65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H60"/>
  <sheetViews>
    <sheetView view="pageBreakPreview" zoomScale="80" zoomScaleNormal="100" zoomScaleSheetLayoutView="80" workbookViewId="0">
      <selection activeCell="A22" sqref="A22:H22"/>
    </sheetView>
  </sheetViews>
  <sheetFormatPr defaultColWidth="8.7109375" defaultRowHeight="11.45" customHeight="1" x14ac:dyDescent="0.2"/>
  <cols>
    <col min="1" max="1" width="61.5703125" style="24" customWidth="1"/>
    <col min="2" max="2" width="9.85546875" style="24" customWidth="1"/>
    <col min="3" max="3" width="12.5703125" style="24" customWidth="1"/>
    <col min="4" max="8" width="12.5703125" style="41" customWidth="1"/>
    <col min="9" max="16384" width="8.7109375" style="3"/>
  </cols>
  <sheetData>
    <row r="1" spans="1:8" s="24" customFormat="1" ht="12.95" customHeight="1" x14ac:dyDescent="0.2">
      <c r="A1" s="396" t="s">
        <v>103</v>
      </c>
      <c r="B1" s="396"/>
      <c r="C1" s="396"/>
      <c r="D1" s="396"/>
      <c r="E1" s="396"/>
      <c r="F1" s="396"/>
      <c r="G1" s="396"/>
      <c r="H1" s="396"/>
    </row>
    <row r="2" spans="1:8" s="24" customFormat="1" ht="12.95" customHeight="1" x14ac:dyDescent="0.2"/>
    <row r="3" spans="1:8" s="24" customFormat="1" ht="26.1" customHeight="1" x14ac:dyDescent="0.2">
      <c r="A3" s="415" t="s">
        <v>47</v>
      </c>
      <c r="B3" s="415" t="s">
        <v>48</v>
      </c>
      <c r="C3" s="415" t="s">
        <v>49</v>
      </c>
      <c r="D3" s="415"/>
      <c r="E3" s="415" t="s">
        <v>50</v>
      </c>
      <c r="F3" s="415"/>
      <c r="G3" s="415"/>
      <c r="H3" s="415"/>
    </row>
    <row r="4" spans="1:8" s="24" customFormat="1" ht="26.1" customHeight="1" x14ac:dyDescent="0.2">
      <c r="A4" s="415"/>
      <c r="B4" s="415"/>
      <c r="C4" s="4" t="s">
        <v>51</v>
      </c>
      <c r="D4" s="4" t="s">
        <v>52</v>
      </c>
      <c r="E4" s="4" t="s">
        <v>53</v>
      </c>
      <c r="F4" s="4" t="s">
        <v>54</v>
      </c>
      <c r="G4" s="4" t="s">
        <v>55</v>
      </c>
      <c r="H4" s="4" t="s">
        <v>56</v>
      </c>
    </row>
    <row r="5" spans="1:8" s="24" customFormat="1" ht="12.95" customHeight="1" x14ac:dyDescent="0.2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</row>
    <row r="6" spans="1:8" s="24" customFormat="1" ht="12.95" customHeight="1" x14ac:dyDescent="0.2">
      <c r="A6" s="411" t="s">
        <v>104</v>
      </c>
      <c r="B6" s="411"/>
      <c r="C6" s="411"/>
      <c r="D6" s="411"/>
      <c r="E6" s="411"/>
      <c r="F6" s="411"/>
      <c r="G6" s="411"/>
      <c r="H6" s="411"/>
    </row>
    <row r="7" spans="1:8" s="24" customFormat="1" ht="26.1" customHeight="1" x14ac:dyDescent="0.2">
      <c r="A7" s="2" t="s">
        <v>105</v>
      </c>
      <c r="B7" s="5">
        <v>2000</v>
      </c>
      <c r="C7" s="33">
        <v>-12940</v>
      </c>
      <c r="D7" s="34">
        <v>-16986</v>
      </c>
      <c r="E7" s="11">
        <v>82</v>
      </c>
      <c r="F7" s="12">
        <v>-17980</v>
      </c>
      <c r="G7" s="12">
        <v>-17980</v>
      </c>
      <c r="H7" s="7" t="s">
        <v>63</v>
      </c>
    </row>
    <row r="8" spans="1:8" s="24" customFormat="1" ht="26.1" customHeight="1" x14ac:dyDescent="0.2">
      <c r="A8" s="2" t="s">
        <v>106</v>
      </c>
      <c r="B8" s="5">
        <v>2010</v>
      </c>
      <c r="C8" s="7" t="s">
        <v>63</v>
      </c>
      <c r="D8" s="7" t="s">
        <v>63</v>
      </c>
      <c r="E8" s="7" t="s">
        <v>63</v>
      </c>
      <c r="F8" s="7" t="s">
        <v>63</v>
      </c>
      <c r="G8" s="7" t="s">
        <v>63</v>
      </c>
      <c r="H8" s="7" t="s">
        <v>63</v>
      </c>
    </row>
    <row r="9" spans="1:8" s="24" customFormat="1" ht="26.1" customHeight="1" x14ac:dyDescent="0.2">
      <c r="A9" s="2" t="s">
        <v>107</v>
      </c>
      <c r="B9" s="5">
        <v>2011</v>
      </c>
      <c r="C9" s="11" t="s">
        <v>63</v>
      </c>
      <c r="D9" s="11" t="s">
        <v>63</v>
      </c>
      <c r="E9" s="11" t="s">
        <v>63</v>
      </c>
      <c r="F9" s="11" t="s">
        <v>63</v>
      </c>
      <c r="G9" s="7" t="s">
        <v>63</v>
      </c>
      <c r="H9" s="7" t="s">
        <v>63</v>
      </c>
    </row>
    <row r="10" spans="1:8" s="24" customFormat="1" ht="26.1" customHeight="1" x14ac:dyDescent="0.2">
      <c r="A10" s="2" t="s">
        <v>108</v>
      </c>
      <c r="B10" s="5">
        <v>2012</v>
      </c>
      <c r="C10" s="11" t="s">
        <v>63</v>
      </c>
      <c r="D10" s="11" t="s">
        <v>63</v>
      </c>
      <c r="E10" s="11" t="s">
        <v>63</v>
      </c>
      <c r="F10" s="11" t="s">
        <v>63</v>
      </c>
      <c r="G10" s="7" t="s">
        <v>63</v>
      </c>
      <c r="H10" s="7" t="s">
        <v>63</v>
      </c>
    </row>
    <row r="11" spans="1:8" s="24" customFormat="1" ht="12.95" customHeight="1" x14ac:dyDescent="0.2">
      <c r="A11" s="2" t="s">
        <v>109</v>
      </c>
      <c r="B11" s="4" t="s">
        <v>110</v>
      </c>
      <c r="C11" s="11" t="s">
        <v>63</v>
      </c>
      <c r="D11" s="11" t="s">
        <v>63</v>
      </c>
      <c r="E11" s="11" t="s">
        <v>63</v>
      </c>
      <c r="F11" s="11" t="s">
        <v>63</v>
      </c>
      <c r="G11" s="7" t="s">
        <v>63</v>
      </c>
      <c r="H11" s="7" t="s">
        <v>63</v>
      </c>
    </row>
    <row r="12" spans="1:8" s="24" customFormat="1" ht="12.95" customHeight="1" x14ac:dyDescent="0.2">
      <c r="A12" s="2" t="s">
        <v>111</v>
      </c>
      <c r="B12" s="5">
        <v>2020</v>
      </c>
      <c r="C12" s="11" t="s">
        <v>63</v>
      </c>
      <c r="D12" s="11" t="s">
        <v>63</v>
      </c>
      <c r="E12" s="11" t="s">
        <v>63</v>
      </c>
      <c r="F12" s="11" t="s">
        <v>63</v>
      </c>
      <c r="G12" s="7" t="s">
        <v>63</v>
      </c>
      <c r="H12" s="7" t="s">
        <v>63</v>
      </c>
    </row>
    <row r="13" spans="1:8" s="24" customFormat="1" ht="12.95" customHeight="1" x14ac:dyDescent="0.2">
      <c r="A13" s="2" t="s">
        <v>112</v>
      </c>
      <c r="B13" s="5">
        <v>2030</v>
      </c>
      <c r="C13" s="11" t="s">
        <v>63</v>
      </c>
      <c r="D13" s="11" t="s">
        <v>63</v>
      </c>
      <c r="E13" s="11" t="s">
        <v>63</v>
      </c>
      <c r="F13" s="11" t="s">
        <v>63</v>
      </c>
      <c r="G13" s="7" t="s">
        <v>63</v>
      </c>
      <c r="H13" s="7" t="s">
        <v>63</v>
      </c>
    </row>
    <row r="14" spans="1:8" s="24" customFormat="1" ht="12.95" customHeight="1" x14ac:dyDescent="0.2">
      <c r="A14" s="2" t="s">
        <v>325</v>
      </c>
      <c r="B14" s="5">
        <v>2031</v>
      </c>
      <c r="C14" s="11" t="s">
        <v>63</v>
      </c>
      <c r="D14" s="11" t="s">
        <v>63</v>
      </c>
      <c r="E14" s="11" t="s">
        <v>63</v>
      </c>
      <c r="F14" s="11" t="s">
        <v>63</v>
      </c>
      <c r="G14" s="7" t="s">
        <v>63</v>
      </c>
      <c r="H14" s="7" t="s">
        <v>63</v>
      </c>
    </row>
    <row r="15" spans="1:8" s="24" customFormat="1" ht="12.95" customHeight="1" x14ac:dyDescent="0.2">
      <c r="A15" s="2" t="s">
        <v>113</v>
      </c>
      <c r="B15" s="5">
        <v>2040</v>
      </c>
      <c r="C15" s="11" t="s">
        <v>63</v>
      </c>
      <c r="D15" s="11" t="s">
        <v>63</v>
      </c>
      <c r="E15" s="11" t="s">
        <v>63</v>
      </c>
      <c r="F15" s="11" t="s">
        <v>63</v>
      </c>
      <c r="G15" s="7" t="s">
        <v>63</v>
      </c>
      <c r="H15" s="7" t="s">
        <v>63</v>
      </c>
    </row>
    <row r="16" spans="1:8" s="24" customFormat="1" ht="12.95" customHeight="1" x14ac:dyDescent="0.2">
      <c r="A16" s="2" t="s">
        <v>326</v>
      </c>
      <c r="B16" s="5">
        <v>2050</v>
      </c>
      <c r="C16" s="7" t="s">
        <v>63</v>
      </c>
      <c r="D16" s="7" t="s">
        <v>63</v>
      </c>
      <c r="E16" s="7" t="s">
        <v>63</v>
      </c>
      <c r="F16" s="7" t="s">
        <v>63</v>
      </c>
      <c r="G16" s="7" t="s">
        <v>63</v>
      </c>
      <c r="H16" s="7" t="s">
        <v>63</v>
      </c>
    </row>
    <row r="17" spans="1:8" s="24" customFormat="1" ht="12.95" hidden="1" customHeight="1" x14ac:dyDescent="0.2">
      <c r="A17" s="25"/>
      <c r="B17" s="26"/>
      <c r="C17" s="26" t="s">
        <v>63</v>
      </c>
      <c r="D17" s="26" t="s">
        <v>63</v>
      </c>
      <c r="E17" s="26" t="s">
        <v>63</v>
      </c>
      <c r="F17" s="26" t="s">
        <v>63</v>
      </c>
      <c r="G17" s="7" t="s">
        <v>63</v>
      </c>
      <c r="H17" s="7" t="s">
        <v>63</v>
      </c>
    </row>
    <row r="18" spans="1:8" s="24" customFormat="1" ht="12.95" customHeight="1" x14ac:dyDescent="0.2">
      <c r="A18" s="2" t="s">
        <v>327</v>
      </c>
      <c r="B18" s="5">
        <v>2060</v>
      </c>
      <c r="C18" s="7" t="s">
        <v>63</v>
      </c>
      <c r="D18" s="20">
        <v>-39</v>
      </c>
      <c r="E18" s="7" t="s">
        <v>63</v>
      </c>
      <c r="F18" s="7">
        <v>-13</v>
      </c>
      <c r="G18" s="7" t="s">
        <v>63</v>
      </c>
      <c r="H18" s="7" t="s">
        <v>63</v>
      </c>
    </row>
    <row r="19" spans="1:8" s="24" customFormat="1" ht="12.95" customHeight="1" x14ac:dyDescent="0.2">
      <c r="A19" s="25" t="s">
        <v>328</v>
      </c>
      <c r="B19" s="26"/>
      <c r="C19" s="26" t="s">
        <v>63</v>
      </c>
      <c r="D19" s="29">
        <v>-39</v>
      </c>
      <c r="E19" s="26" t="s">
        <v>63</v>
      </c>
      <c r="F19" s="26">
        <v>-13</v>
      </c>
      <c r="G19" s="7" t="s">
        <v>63</v>
      </c>
      <c r="H19" s="7" t="s">
        <v>63</v>
      </c>
    </row>
    <row r="20" spans="1:8" s="24" customFormat="1" ht="12.95" hidden="1" customHeight="1" x14ac:dyDescent="0.2">
      <c r="A20" s="25"/>
      <c r="B20" s="26"/>
      <c r="C20" s="26" t="s">
        <v>63</v>
      </c>
      <c r="D20" s="26" t="s">
        <v>63</v>
      </c>
      <c r="E20" s="26" t="s">
        <v>63</v>
      </c>
      <c r="F20" s="26" t="s">
        <v>63</v>
      </c>
      <c r="G20" s="7" t="s">
        <v>63</v>
      </c>
      <c r="H20" s="7" t="s">
        <v>63</v>
      </c>
    </row>
    <row r="21" spans="1:8" s="24" customFormat="1" ht="26.1" customHeight="1" x14ac:dyDescent="0.2">
      <c r="A21" s="2" t="s">
        <v>116</v>
      </c>
      <c r="B21" s="5">
        <v>2070</v>
      </c>
      <c r="C21" s="35">
        <v>-16004</v>
      </c>
      <c r="D21" s="36">
        <v>-19006</v>
      </c>
      <c r="E21" s="9">
        <v>-202</v>
      </c>
      <c r="F21" s="36">
        <v>-19006</v>
      </c>
      <c r="G21" s="13">
        <v>-18791</v>
      </c>
      <c r="H21" s="10">
        <v>9402.5</v>
      </c>
    </row>
    <row r="22" spans="1:8" s="24" customFormat="1" ht="12.95" customHeight="1" x14ac:dyDescent="0.2">
      <c r="A22" s="411" t="s">
        <v>117</v>
      </c>
      <c r="B22" s="411"/>
      <c r="C22" s="411"/>
      <c r="D22" s="411"/>
      <c r="E22" s="411"/>
      <c r="F22" s="411"/>
      <c r="G22" s="411"/>
      <c r="H22" s="411"/>
    </row>
    <row r="23" spans="1:8" s="24" customFormat="1" ht="26.1" customHeight="1" x14ac:dyDescent="0.2">
      <c r="A23" s="8" t="s">
        <v>118</v>
      </c>
      <c r="B23" s="37">
        <v>2110</v>
      </c>
      <c r="C23" s="6">
        <v>157.9</v>
      </c>
      <c r="D23" s="6">
        <v>358.8</v>
      </c>
      <c r="E23" s="6">
        <v>397</v>
      </c>
      <c r="F23" s="6">
        <v>44.3</v>
      </c>
      <c r="G23" s="14">
        <v>-352.7</v>
      </c>
      <c r="H23" s="6">
        <v>11.2</v>
      </c>
    </row>
    <row r="24" spans="1:8" s="24" customFormat="1" ht="12.95" customHeight="1" x14ac:dyDescent="0.2">
      <c r="A24" s="2" t="s">
        <v>119</v>
      </c>
      <c r="B24" s="5">
        <v>2111</v>
      </c>
      <c r="C24" s="21">
        <v>2.5</v>
      </c>
      <c r="D24" s="21">
        <v>0</v>
      </c>
      <c r="E24" s="21">
        <v>0</v>
      </c>
      <c r="F24" s="21">
        <v>0</v>
      </c>
      <c r="G24" s="6">
        <v>0</v>
      </c>
      <c r="H24" s="6">
        <v>0</v>
      </c>
    </row>
    <row r="25" spans="1:8" s="24" customFormat="1" ht="12.95" customHeight="1" x14ac:dyDescent="0.2">
      <c r="A25" s="2" t="s">
        <v>120</v>
      </c>
      <c r="B25" s="5">
        <v>2112</v>
      </c>
      <c r="C25" s="21">
        <v>123.7</v>
      </c>
      <c r="D25" s="21">
        <v>332.2</v>
      </c>
      <c r="E25" s="21">
        <v>380</v>
      </c>
      <c r="F25" s="21">
        <v>35.700000000000003</v>
      </c>
      <c r="G25" s="15">
        <v>-344.3</v>
      </c>
      <c r="H25" s="6">
        <v>9.4</v>
      </c>
    </row>
    <row r="26" spans="1:8" s="24" customFormat="1" ht="26.1" customHeight="1" x14ac:dyDescent="0.2">
      <c r="A26" s="2" t="s">
        <v>121</v>
      </c>
      <c r="B26" s="5">
        <v>2113</v>
      </c>
      <c r="C26" s="21">
        <v>0</v>
      </c>
      <c r="D26" s="21">
        <v>0</v>
      </c>
      <c r="E26" s="21">
        <v>0</v>
      </c>
      <c r="F26" s="21">
        <v>0</v>
      </c>
      <c r="G26" s="6">
        <v>0</v>
      </c>
      <c r="H26" s="7" t="s">
        <v>63</v>
      </c>
    </row>
    <row r="27" spans="1:8" s="24" customFormat="1" ht="12.95" customHeight="1" x14ac:dyDescent="0.2">
      <c r="A27" s="2" t="s">
        <v>122</v>
      </c>
      <c r="B27" s="5">
        <v>2114</v>
      </c>
      <c r="C27" s="21">
        <v>0</v>
      </c>
      <c r="D27" s="21">
        <v>0</v>
      </c>
      <c r="E27" s="21">
        <v>0</v>
      </c>
      <c r="F27" s="21">
        <v>0</v>
      </c>
      <c r="G27" s="6">
        <v>0</v>
      </c>
      <c r="H27" s="7" t="s">
        <v>63</v>
      </c>
    </row>
    <row r="28" spans="1:8" s="24" customFormat="1" ht="26.1" customHeight="1" x14ac:dyDescent="0.2">
      <c r="A28" s="2" t="s">
        <v>123</v>
      </c>
      <c r="B28" s="5">
        <v>2115</v>
      </c>
      <c r="C28" s="11" t="s">
        <v>63</v>
      </c>
      <c r="D28" s="11" t="s">
        <v>63</v>
      </c>
      <c r="E28" s="11" t="s">
        <v>63</v>
      </c>
      <c r="F28" s="11" t="s">
        <v>63</v>
      </c>
      <c r="G28" s="7" t="s">
        <v>63</v>
      </c>
      <c r="H28" s="7" t="s">
        <v>63</v>
      </c>
    </row>
    <row r="29" spans="1:8" s="24" customFormat="1" ht="12.95" customHeight="1" x14ac:dyDescent="0.2">
      <c r="A29" s="2" t="s">
        <v>124</v>
      </c>
      <c r="B29" s="5">
        <v>2116</v>
      </c>
      <c r="C29" s="11" t="s">
        <v>63</v>
      </c>
      <c r="D29" s="11" t="s">
        <v>63</v>
      </c>
      <c r="E29" s="11" t="s">
        <v>63</v>
      </c>
      <c r="F29" s="11" t="s">
        <v>63</v>
      </c>
      <c r="G29" s="7" t="s">
        <v>63</v>
      </c>
      <c r="H29" s="7" t="s">
        <v>63</v>
      </c>
    </row>
    <row r="30" spans="1:8" s="24" customFormat="1" ht="12.95" customHeight="1" x14ac:dyDescent="0.2">
      <c r="A30" s="2" t="s">
        <v>125</v>
      </c>
      <c r="B30" s="5">
        <v>2117</v>
      </c>
      <c r="C30" s="21">
        <v>2.9</v>
      </c>
      <c r="D30" s="21">
        <v>3.5</v>
      </c>
      <c r="E30" s="11" t="s">
        <v>63</v>
      </c>
      <c r="F30" s="21">
        <v>0.9</v>
      </c>
      <c r="G30" s="6">
        <v>0.9</v>
      </c>
      <c r="H30" s="7" t="s">
        <v>63</v>
      </c>
    </row>
    <row r="31" spans="1:8" s="24" customFormat="1" ht="12.95" customHeight="1" x14ac:dyDescent="0.2">
      <c r="A31" s="2" t="s">
        <v>329</v>
      </c>
      <c r="B31" s="5">
        <v>2118</v>
      </c>
      <c r="C31" s="11" t="s">
        <v>63</v>
      </c>
      <c r="D31" s="11" t="s">
        <v>63</v>
      </c>
      <c r="E31" s="11" t="s">
        <v>63</v>
      </c>
      <c r="F31" s="11" t="s">
        <v>63</v>
      </c>
      <c r="G31" s="7" t="s">
        <v>63</v>
      </c>
      <c r="H31" s="7" t="s">
        <v>63</v>
      </c>
    </row>
    <row r="32" spans="1:8" s="24" customFormat="1" ht="12.95" customHeight="1" x14ac:dyDescent="0.2">
      <c r="A32" s="2" t="s">
        <v>330</v>
      </c>
      <c r="B32" s="5">
        <v>2119</v>
      </c>
      <c r="C32" s="6">
        <v>28.8</v>
      </c>
      <c r="D32" s="6">
        <v>23.1</v>
      </c>
      <c r="E32" s="6">
        <v>17</v>
      </c>
      <c r="F32" s="6">
        <v>7.7</v>
      </c>
      <c r="G32" s="38">
        <v>-9.3000000000000007</v>
      </c>
      <c r="H32" s="6">
        <v>45.3</v>
      </c>
    </row>
    <row r="33" spans="1:8" s="24" customFormat="1" ht="12.95" customHeight="1" x14ac:dyDescent="0.2">
      <c r="A33" s="25" t="s">
        <v>331</v>
      </c>
      <c r="B33" s="26" t="s">
        <v>332</v>
      </c>
      <c r="C33" s="27">
        <v>28.8</v>
      </c>
      <c r="D33" s="27">
        <v>23.1</v>
      </c>
      <c r="E33" s="27">
        <v>17</v>
      </c>
      <c r="F33" s="27">
        <v>7.7</v>
      </c>
      <c r="G33" s="38">
        <v>-9.3000000000000007</v>
      </c>
      <c r="H33" s="6">
        <v>45.3</v>
      </c>
    </row>
    <row r="34" spans="1:8" s="24" customFormat="1" ht="12.95" hidden="1" customHeight="1" x14ac:dyDescent="0.2">
      <c r="A34" s="25"/>
      <c r="B34" s="26"/>
      <c r="C34" s="26" t="s">
        <v>63</v>
      </c>
      <c r="D34" s="26" t="s">
        <v>63</v>
      </c>
      <c r="E34" s="26" t="s">
        <v>63</v>
      </c>
      <c r="F34" s="26" t="s">
        <v>63</v>
      </c>
      <c r="G34" s="7" t="s">
        <v>63</v>
      </c>
      <c r="H34" s="7" t="s">
        <v>63</v>
      </c>
    </row>
    <row r="35" spans="1:8" s="24" customFormat="1" ht="26.1" customHeight="1" x14ac:dyDescent="0.2">
      <c r="A35" s="8" t="s">
        <v>333</v>
      </c>
      <c r="B35" s="37">
        <v>2120</v>
      </c>
      <c r="C35" s="6">
        <v>363</v>
      </c>
      <c r="D35" s="6">
        <v>266.89999999999998</v>
      </c>
      <c r="E35" s="6">
        <v>248</v>
      </c>
      <c r="F35" s="6">
        <v>86.4</v>
      </c>
      <c r="G35" s="16">
        <v>-161.6</v>
      </c>
      <c r="H35" s="6">
        <v>34.799999999999997</v>
      </c>
    </row>
    <row r="36" spans="1:8" s="24" customFormat="1" ht="12.95" customHeight="1" x14ac:dyDescent="0.2">
      <c r="A36" s="2" t="s">
        <v>329</v>
      </c>
      <c r="B36" s="5">
        <v>2121</v>
      </c>
      <c r="C36" s="21">
        <v>266.10000000000002</v>
      </c>
      <c r="D36" s="21">
        <v>251.3</v>
      </c>
      <c r="E36" s="21">
        <v>210</v>
      </c>
      <c r="F36" s="21">
        <v>80.400000000000006</v>
      </c>
      <c r="G36" s="39">
        <v>-129.6</v>
      </c>
      <c r="H36" s="6">
        <v>38.299999999999997</v>
      </c>
    </row>
    <row r="37" spans="1:8" s="24" customFormat="1" ht="12.95" customHeight="1" x14ac:dyDescent="0.2">
      <c r="A37" s="2" t="s">
        <v>334</v>
      </c>
      <c r="B37" s="5">
        <v>2122</v>
      </c>
      <c r="C37" s="21">
        <v>74.8</v>
      </c>
      <c r="D37" s="21">
        <v>3</v>
      </c>
      <c r="E37" s="21">
        <v>35</v>
      </c>
      <c r="F37" s="11" t="s">
        <v>63</v>
      </c>
      <c r="G37" s="40">
        <v>-35</v>
      </c>
      <c r="H37" s="7" t="s">
        <v>63</v>
      </c>
    </row>
    <row r="38" spans="1:8" s="24" customFormat="1" ht="12.95" customHeight="1" x14ac:dyDescent="0.2">
      <c r="A38" s="2" t="s">
        <v>335</v>
      </c>
      <c r="B38" s="5">
        <v>2123</v>
      </c>
      <c r="C38" s="11" t="s">
        <v>63</v>
      </c>
      <c r="D38" s="11" t="s">
        <v>63</v>
      </c>
      <c r="E38" s="11" t="s">
        <v>63</v>
      </c>
      <c r="F38" s="11" t="s">
        <v>63</v>
      </c>
      <c r="G38" s="7" t="s">
        <v>63</v>
      </c>
      <c r="H38" s="7" t="s">
        <v>63</v>
      </c>
    </row>
    <row r="39" spans="1:8" s="24" customFormat="1" ht="12.95" customHeight="1" x14ac:dyDescent="0.2">
      <c r="A39" s="2" t="s">
        <v>330</v>
      </c>
      <c r="B39" s="5">
        <v>2124</v>
      </c>
      <c r="C39" s="6">
        <v>22.1</v>
      </c>
      <c r="D39" s="6">
        <v>12.5</v>
      </c>
      <c r="E39" s="6">
        <v>3</v>
      </c>
      <c r="F39" s="6">
        <v>6</v>
      </c>
      <c r="G39" s="6">
        <v>3</v>
      </c>
      <c r="H39" s="6">
        <v>200</v>
      </c>
    </row>
    <row r="40" spans="1:8" s="24" customFormat="1" ht="12.95" customHeight="1" x14ac:dyDescent="0.2">
      <c r="A40" s="25" t="s">
        <v>213</v>
      </c>
      <c r="B40" s="26" t="s">
        <v>336</v>
      </c>
      <c r="C40" s="27">
        <v>22.1</v>
      </c>
      <c r="D40" s="27">
        <v>12.5</v>
      </c>
      <c r="E40" s="27">
        <v>3</v>
      </c>
      <c r="F40" s="27">
        <v>6</v>
      </c>
      <c r="G40" s="6">
        <v>3</v>
      </c>
      <c r="H40" s="6">
        <v>200</v>
      </c>
    </row>
    <row r="41" spans="1:8" s="24" customFormat="1" ht="12.95" hidden="1" customHeight="1" x14ac:dyDescent="0.2">
      <c r="A41" s="25"/>
      <c r="B41" s="26"/>
      <c r="C41" s="26" t="s">
        <v>63</v>
      </c>
      <c r="D41" s="26" t="s">
        <v>63</v>
      </c>
      <c r="E41" s="26" t="s">
        <v>63</v>
      </c>
      <c r="F41" s="26" t="s">
        <v>63</v>
      </c>
      <c r="G41" s="7" t="s">
        <v>63</v>
      </c>
      <c r="H41" s="7" t="s">
        <v>63</v>
      </c>
    </row>
    <row r="42" spans="1:8" s="24" customFormat="1" ht="26.1" customHeight="1" x14ac:dyDescent="0.2">
      <c r="A42" s="8" t="s">
        <v>337</v>
      </c>
      <c r="B42" s="37">
        <v>2130</v>
      </c>
      <c r="C42" s="6">
        <v>819.1</v>
      </c>
      <c r="D42" s="6">
        <v>348</v>
      </c>
      <c r="E42" s="6">
        <v>259</v>
      </c>
      <c r="F42" s="6">
        <v>103.2</v>
      </c>
      <c r="G42" s="17">
        <v>-155.80000000000001</v>
      </c>
      <c r="H42" s="6">
        <v>39.799999999999997</v>
      </c>
    </row>
    <row r="43" spans="1:8" s="24" customFormat="1" ht="38.1" customHeight="1" x14ac:dyDescent="0.2">
      <c r="A43" s="2" t="s">
        <v>128</v>
      </c>
      <c r="B43" s="5">
        <v>2131</v>
      </c>
      <c r="C43" s="11" t="s">
        <v>63</v>
      </c>
      <c r="D43" s="11" t="s">
        <v>63</v>
      </c>
      <c r="E43" s="11" t="s">
        <v>63</v>
      </c>
      <c r="F43" s="11" t="s">
        <v>63</v>
      </c>
      <c r="G43" s="7" t="s">
        <v>63</v>
      </c>
      <c r="H43" s="7" t="s">
        <v>63</v>
      </c>
    </row>
    <row r="44" spans="1:8" s="24" customFormat="1" ht="12.95" customHeight="1" x14ac:dyDescent="0.2">
      <c r="A44" s="2" t="s">
        <v>338</v>
      </c>
      <c r="B44" s="5">
        <v>2132</v>
      </c>
      <c r="C44" s="11" t="s">
        <v>63</v>
      </c>
      <c r="D44" s="11" t="s">
        <v>63</v>
      </c>
      <c r="E44" s="11" t="s">
        <v>63</v>
      </c>
      <c r="F44" s="11" t="s">
        <v>63</v>
      </c>
      <c r="G44" s="7" t="s">
        <v>63</v>
      </c>
      <c r="H44" s="7" t="s">
        <v>63</v>
      </c>
    </row>
    <row r="45" spans="1:8" s="24" customFormat="1" ht="12.95" customHeight="1" x14ac:dyDescent="0.2">
      <c r="A45" s="2" t="s">
        <v>129</v>
      </c>
      <c r="B45" s="5">
        <v>2133</v>
      </c>
      <c r="C45" s="21">
        <v>819.1</v>
      </c>
      <c r="D45" s="21">
        <v>348</v>
      </c>
      <c r="E45" s="21">
        <v>256</v>
      </c>
      <c r="F45" s="21">
        <v>103.2</v>
      </c>
      <c r="G45" s="18">
        <v>-152.80000000000001</v>
      </c>
      <c r="H45" s="6">
        <v>40.299999999999997</v>
      </c>
    </row>
    <row r="46" spans="1:8" s="24" customFormat="1" ht="12.95" customHeight="1" x14ac:dyDescent="0.2">
      <c r="A46" s="2" t="s">
        <v>339</v>
      </c>
      <c r="B46" s="5">
        <v>2134</v>
      </c>
      <c r="C46" s="7" t="s">
        <v>63</v>
      </c>
      <c r="D46" s="7" t="s">
        <v>63</v>
      </c>
      <c r="E46" s="6">
        <v>3</v>
      </c>
      <c r="F46" s="7" t="s">
        <v>63</v>
      </c>
      <c r="G46" s="28">
        <v>-3</v>
      </c>
      <c r="H46" s="7" t="s">
        <v>63</v>
      </c>
    </row>
    <row r="47" spans="1:8" s="24" customFormat="1" ht="12.95" customHeight="1" x14ac:dyDescent="0.2">
      <c r="A47" s="25" t="s">
        <v>340</v>
      </c>
      <c r="B47" s="26"/>
      <c r="C47" s="26" t="s">
        <v>63</v>
      </c>
      <c r="D47" s="26" t="s">
        <v>63</v>
      </c>
      <c r="E47" s="26" t="s">
        <v>63</v>
      </c>
      <c r="F47" s="26" t="s">
        <v>63</v>
      </c>
      <c r="G47" s="7" t="s">
        <v>63</v>
      </c>
      <c r="H47" s="7" t="s">
        <v>63</v>
      </c>
    </row>
    <row r="48" spans="1:8" s="24" customFormat="1" ht="12.95" customHeight="1" x14ac:dyDescent="0.2">
      <c r="A48" s="25" t="s">
        <v>213</v>
      </c>
      <c r="B48" s="26"/>
      <c r="C48" s="26" t="s">
        <v>63</v>
      </c>
      <c r="D48" s="26" t="s">
        <v>63</v>
      </c>
      <c r="E48" s="27">
        <v>3</v>
      </c>
      <c r="F48" s="26" t="s">
        <v>63</v>
      </c>
      <c r="G48" s="28">
        <v>-3</v>
      </c>
      <c r="H48" s="7" t="s">
        <v>63</v>
      </c>
    </row>
    <row r="49" spans="1:8" s="24" customFormat="1" ht="12.95" hidden="1" customHeight="1" x14ac:dyDescent="0.2">
      <c r="A49" s="25"/>
      <c r="B49" s="26"/>
      <c r="C49" s="26" t="s">
        <v>63</v>
      </c>
      <c r="D49" s="26" t="s">
        <v>63</v>
      </c>
      <c r="E49" s="26" t="s">
        <v>63</v>
      </c>
      <c r="F49" s="26" t="s">
        <v>63</v>
      </c>
      <c r="G49" s="7" t="s">
        <v>63</v>
      </c>
      <c r="H49" s="7" t="s">
        <v>63</v>
      </c>
    </row>
    <row r="50" spans="1:8" s="24" customFormat="1" ht="12.95" customHeight="1" x14ac:dyDescent="0.2">
      <c r="A50" s="8" t="s">
        <v>341</v>
      </c>
      <c r="B50" s="37">
        <v>2140</v>
      </c>
      <c r="C50" s="7" t="s">
        <v>63</v>
      </c>
      <c r="D50" s="7" t="s">
        <v>63</v>
      </c>
      <c r="E50" s="7" t="s">
        <v>63</v>
      </c>
      <c r="F50" s="7" t="s">
        <v>63</v>
      </c>
      <c r="G50" s="7" t="s">
        <v>63</v>
      </c>
      <c r="H50" s="7" t="s">
        <v>63</v>
      </c>
    </row>
    <row r="51" spans="1:8" s="24" customFormat="1" ht="26.1" customHeight="1" x14ac:dyDescent="0.2">
      <c r="A51" s="2" t="s">
        <v>342</v>
      </c>
      <c r="B51" s="5">
        <v>2141</v>
      </c>
      <c r="C51" s="11" t="s">
        <v>63</v>
      </c>
      <c r="D51" s="11" t="s">
        <v>63</v>
      </c>
      <c r="E51" s="11" t="s">
        <v>63</v>
      </c>
      <c r="F51" s="11" t="s">
        <v>63</v>
      </c>
      <c r="G51" s="7" t="s">
        <v>63</v>
      </c>
      <c r="H51" s="7" t="s">
        <v>63</v>
      </c>
    </row>
    <row r="52" spans="1:8" s="24" customFormat="1" ht="12.95" customHeight="1" x14ac:dyDescent="0.2">
      <c r="A52" s="2" t="s">
        <v>343</v>
      </c>
      <c r="B52" s="5">
        <v>2142</v>
      </c>
      <c r="C52" s="7" t="s">
        <v>63</v>
      </c>
      <c r="D52" s="7" t="s">
        <v>63</v>
      </c>
      <c r="E52" s="7" t="s">
        <v>63</v>
      </c>
      <c r="F52" s="7" t="s">
        <v>63</v>
      </c>
      <c r="G52" s="7" t="s">
        <v>63</v>
      </c>
      <c r="H52" s="7" t="s">
        <v>63</v>
      </c>
    </row>
    <row r="53" spans="1:8" s="24" customFormat="1" ht="12.95" customHeight="1" x14ac:dyDescent="0.2">
      <c r="A53" s="25" t="s">
        <v>344</v>
      </c>
      <c r="B53" s="26"/>
      <c r="C53" s="26" t="s">
        <v>63</v>
      </c>
      <c r="D53" s="26" t="s">
        <v>63</v>
      </c>
      <c r="E53" s="26" t="s">
        <v>63</v>
      </c>
      <c r="F53" s="26" t="s">
        <v>63</v>
      </c>
      <c r="G53" s="7" t="s">
        <v>63</v>
      </c>
      <c r="H53" s="7" t="s">
        <v>63</v>
      </c>
    </row>
    <row r="54" spans="1:8" s="24" customFormat="1" ht="12.95" customHeight="1" x14ac:dyDescent="0.2">
      <c r="A54" s="25" t="s">
        <v>345</v>
      </c>
      <c r="B54" s="26"/>
      <c r="C54" s="26" t="s">
        <v>63</v>
      </c>
      <c r="D54" s="26" t="s">
        <v>63</v>
      </c>
      <c r="E54" s="26" t="s">
        <v>63</v>
      </c>
      <c r="F54" s="26" t="s">
        <v>63</v>
      </c>
      <c r="G54" s="7" t="s">
        <v>63</v>
      </c>
      <c r="H54" s="7" t="s">
        <v>63</v>
      </c>
    </row>
    <row r="55" spans="1:8" s="24" customFormat="1" ht="12.95" hidden="1" customHeight="1" x14ac:dyDescent="0.2">
      <c r="A55" s="25"/>
      <c r="B55" s="26"/>
      <c r="C55" s="26" t="s">
        <v>63</v>
      </c>
      <c r="D55" s="26" t="s">
        <v>63</v>
      </c>
      <c r="E55" s="26" t="s">
        <v>63</v>
      </c>
      <c r="F55" s="26" t="s">
        <v>63</v>
      </c>
      <c r="G55" s="7" t="s">
        <v>63</v>
      </c>
      <c r="H55" s="7" t="s">
        <v>63</v>
      </c>
    </row>
    <row r="56" spans="1:8" s="24" customFormat="1" ht="12.95" customHeight="1" x14ac:dyDescent="0.2">
      <c r="A56" s="8" t="s">
        <v>130</v>
      </c>
      <c r="B56" s="37">
        <v>2200</v>
      </c>
      <c r="C56" s="10">
        <v>1340</v>
      </c>
      <c r="D56" s="6">
        <v>973.6</v>
      </c>
      <c r="E56" s="6">
        <v>904</v>
      </c>
      <c r="F56" s="6">
        <v>233.9</v>
      </c>
      <c r="G56" s="19">
        <v>-670.1</v>
      </c>
      <c r="H56" s="6">
        <v>25.9</v>
      </c>
    </row>
    <row r="57" spans="1:8" s="24" customFormat="1" ht="12.95" customHeight="1" x14ac:dyDescent="0.2"/>
    <row r="58" spans="1:8" s="24" customFormat="1" ht="12.95" customHeight="1" x14ac:dyDescent="0.2">
      <c r="A58" s="22" t="s">
        <v>190</v>
      </c>
    </row>
    <row r="59" spans="1:8" s="24" customFormat="1" ht="12.95" customHeight="1" x14ac:dyDescent="0.2">
      <c r="A59" s="43" t="s">
        <v>570</v>
      </c>
      <c r="B59" s="31"/>
      <c r="C59" s="30"/>
      <c r="D59" s="30"/>
      <c r="E59" s="31"/>
      <c r="F59" s="412" t="s">
        <v>41</v>
      </c>
      <c r="G59" s="412"/>
      <c r="H59" s="412"/>
    </row>
    <row r="60" spans="1:8" s="24" customFormat="1" ht="12.95" customHeight="1" x14ac:dyDescent="0.2">
      <c r="A60" s="23" t="s">
        <v>191</v>
      </c>
      <c r="C60" s="413" t="s">
        <v>192</v>
      </c>
      <c r="D60" s="413"/>
      <c r="F60" s="414" t="s">
        <v>193</v>
      </c>
      <c r="G60" s="414"/>
      <c r="H60" s="414"/>
    </row>
  </sheetData>
  <mergeCells count="10">
    <mergeCell ref="A22:H22"/>
    <mergeCell ref="F59:H59"/>
    <mergeCell ref="C60:D60"/>
    <mergeCell ref="F60:H60"/>
    <mergeCell ref="A1:H1"/>
    <mergeCell ref="A3:A4"/>
    <mergeCell ref="B3:B4"/>
    <mergeCell ref="C3:D3"/>
    <mergeCell ref="E3:H3"/>
    <mergeCell ref="A6:H6"/>
  </mergeCells>
  <pageMargins left="0.75" right="0.75" top="1" bottom="1" header="0.5" footer="0.5"/>
  <pageSetup paperSize="9" scale="88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H118"/>
  <sheetViews>
    <sheetView view="pageBreakPreview" topLeftCell="A67" zoomScale="80" zoomScaleNormal="100" zoomScaleSheetLayoutView="80" workbookViewId="0">
      <selection activeCell="L103" sqref="L103"/>
    </sheetView>
  </sheetViews>
  <sheetFormatPr defaultColWidth="8.7109375" defaultRowHeight="11.45" customHeight="1" x14ac:dyDescent="0.2"/>
  <cols>
    <col min="1" max="1" width="60" style="24" customWidth="1"/>
    <col min="2" max="2" width="8.7109375" style="24" customWidth="1"/>
    <col min="3" max="8" width="12.5703125" style="41" customWidth="1"/>
    <col min="9" max="16384" width="8.7109375" style="3"/>
  </cols>
  <sheetData>
    <row r="1" spans="1:8" s="150" customFormat="1" ht="12.95" customHeight="1" x14ac:dyDescent="0.2">
      <c r="A1" s="397" t="s">
        <v>346</v>
      </c>
      <c r="B1" s="397"/>
      <c r="C1" s="397"/>
      <c r="D1" s="397"/>
      <c r="E1" s="397"/>
      <c r="F1" s="397"/>
      <c r="G1" s="397"/>
      <c r="H1" s="397"/>
    </row>
    <row r="2" spans="1:8" s="150" customFormat="1" ht="12.95" customHeight="1" x14ac:dyDescent="0.2"/>
    <row r="3" spans="1:8" s="150" customFormat="1" ht="26.1" customHeight="1" x14ac:dyDescent="0.2">
      <c r="A3" s="399" t="s">
        <v>47</v>
      </c>
      <c r="B3" s="399" t="s">
        <v>48</v>
      </c>
      <c r="C3" s="399" t="s">
        <v>49</v>
      </c>
      <c r="D3" s="399"/>
      <c r="E3" s="399" t="s">
        <v>50</v>
      </c>
      <c r="F3" s="399"/>
      <c r="G3" s="399"/>
      <c r="H3" s="399"/>
    </row>
    <row r="4" spans="1:8" s="150" customFormat="1" ht="26.1" customHeight="1" x14ac:dyDescent="0.2">
      <c r="A4" s="399"/>
      <c r="B4" s="399"/>
      <c r="C4" s="51" t="s">
        <v>51</v>
      </c>
      <c r="D4" s="51" t="s">
        <v>52</v>
      </c>
      <c r="E4" s="51" t="s">
        <v>53</v>
      </c>
      <c r="F4" s="51" t="s">
        <v>54</v>
      </c>
      <c r="G4" s="51" t="s">
        <v>55</v>
      </c>
      <c r="H4" s="51" t="s">
        <v>56</v>
      </c>
    </row>
    <row r="5" spans="1:8" s="150" customFormat="1" ht="12.95" customHeight="1" x14ac:dyDescent="0.2">
      <c r="A5" s="53">
        <v>1</v>
      </c>
      <c r="B5" s="53">
        <v>2</v>
      </c>
      <c r="C5" s="53">
        <v>3</v>
      </c>
      <c r="D5" s="53">
        <v>4</v>
      </c>
      <c r="E5" s="53">
        <v>5</v>
      </c>
      <c r="F5" s="53">
        <v>6</v>
      </c>
      <c r="G5" s="53">
        <v>7</v>
      </c>
      <c r="H5" s="53">
        <v>8</v>
      </c>
    </row>
    <row r="6" spans="1:8" s="150" customFormat="1" ht="12.95" customHeight="1" x14ac:dyDescent="0.2">
      <c r="A6" s="407" t="s">
        <v>347</v>
      </c>
      <c r="B6" s="407"/>
      <c r="C6" s="407"/>
      <c r="D6" s="407"/>
      <c r="E6" s="407"/>
      <c r="F6" s="407"/>
      <c r="G6" s="407"/>
      <c r="H6" s="407"/>
    </row>
    <row r="7" spans="1:8" s="150" customFormat="1" ht="12.95" customHeight="1" x14ac:dyDescent="0.2">
      <c r="A7" s="96" t="s">
        <v>348</v>
      </c>
      <c r="B7" s="318">
        <v>3000</v>
      </c>
      <c r="C7" s="56">
        <v>2657</v>
      </c>
      <c r="D7" s="56">
        <v>3171.3</v>
      </c>
      <c r="E7" s="56">
        <v>3036</v>
      </c>
      <c r="F7" s="56">
        <v>1101</v>
      </c>
      <c r="G7" s="319">
        <v>-1936</v>
      </c>
      <c r="H7" s="57">
        <v>36.200000000000003</v>
      </c>
    </row>
    <row r="8" spans="1:8" s="150" customFormat="1" ht="12.95" customHeight="1" x14ac:dyDescent="0.2">
      <c r="A8" s="47" t="s">
        <v>349</v>
      </c>
      <c r="B8" s="53">
        <v>3010</v>
      </c>
      <c r="C8" s="56">
        <v>2154</v>
      </c>
      <c r="D8" s="56">
        <v>299</v>
      </c>
      <c r="E8" s="56">
        <v>3031</v>
      </c>
      <c r="F8" s="56">
        <v>1022</v>
      </c>
      <c r="G8" s="320">
        <v>-2010</v>
      </c>
      <c r="H8" s="57">
        <v>33.700000000000003</v>
      </c>
    </row>
    <row r="9" spans="1:8" s="150" customFormat="1" ht="12.95" customHeight="1" x14ac:dyDescent="0.2">
      <c r="A9" s="47" t="s">
        <v>350</v>
      </c>
      <c r="B9" s="53">
        <v>3020</v>
      </c>
      <c r="C9" s="51" t="s">
        <v>63</v>
      </c>
      <c r="D9" s="51" t="s">
        <v>63</v>
      </c>
      <c r="E9" s="51" t="s">
        <v>63</v>
      </c>
      <c r="F9" s="51" t="s">
        <v>63</v>
      </c>
      <c r="G9" s="51" t="s">
        <v>63</v>
      </c>
      <c r="H9" s="51" t="s">
        <v>63</v>
      </c>
    </row>
    <row r="10" spans="1:8" s="150" customFormat="1" ht="12.95" customHeight="1" x14ac:dyDescent="0.2">
      <c r="A10" s="47" t="s">
        <v>351</v>
      </c>
      <c r="B10" s="53">
        <v>3021</v>
      </c>
      <c r="C10" s="51" t="s">
        <v>63</v>
      </c>
      <c r="D10" s="51" t="s">
        <v>63</v>
      </c>
      <c r="E10" s="51" t="s">
        <v>63</v>
      </c>
      <c r="F10" s="51" t="s">
        <v>63</v>
      </c>
      <c r="G10" s="51" t="s">
        <v>63</v>
      </c>
      <c r="H10" s="51" t="s">
        <v>63</v>
      </c>
    </row>
    <row r="11" spans="1:8" s="150" customFormat="1" ht="12.95" customHeight="1" x14ac:dyDescent="0.2">
      <c r="A11" s="47" t="s">
        <v>352</v>
      </c>
      <c r="B11" s="53">
        <v>3030</v>
      </c>
      <c r="C11" s="57">
        <v>4</v>
      </c>
      <c r="D11" s="57">
        <v>17.899999999999999</v>
      </c>
      <c r="E11" s="51" t="s">
        <v>63</v>
      </c>
      <c r="F11" s="57">
        <v>9</v>
      </c>
      <c r="G11" s="57">
        <v>9</v>
      </c>
      <c r="H11" s="51" t="s">
        <v>63</v>
      </c>
    </row>
    <row r="12" spans="1:8" s="150" customFormat="1" ht="12.95" customHeight="1" x14ac:dyDescent="0.2">
      <c r="A12" s="321" t="s">
        <v>353</v>
      </c>
      <c r="B12" s="51" t="s">
        <v>354</v>
      </c>
      <c r="C12" s="57">
        <v>4</v>
      </c>
      <c r="D12" s="57">
        <v>17.899999999999999</v>
      </c>
      <c r="E12" s="51" t="s">
        <v>63</v>
      </c>
      <c r="F12" s="57">
        <v>9</v>
      </c>
      <c r="G12" s="57">
        <v>9</v>
      </c>
      <c r="H12" s="51" t="s">
        <v>63</v>
      </c>
    </row>
    <row r="13" spans="1:8" s="150" customFormat="1" ht="12.95" hidden="1" customHeight="1" x14ac:dyDescent="0.2">
      <c r="A13" s="321"/>
      <c r="B13" s="51"/>
      <c r="C13" s="51" t="s">
        <v>63</v>
      </c>
      <c r="D13" s="51" t="s">
        <v>63</v>
      </c>
      <c r="E13" s="51" t="s">
        <v>63</v>
      </c>
      <c r="F13" s="51" t="s">
        <v>63</v>
      </c>
      <c r="G13" s="51" t="s">
        <v>63</v>
      </c>
      <c r="H13" s="51" t="s">
        <v>63</v>
      </c>
    </row>
    <row r="14" spans="1:8" s="150" customFormat="1" ht="12.95" customHeight="1" x14ac:dyDescent="0.2">
      <c r="A14" s="47" t="s">
        <v>355</v>
      </c>
      <c r="B14" s="53">
        <v>3040</v>
      </c>
      <c r="C14" s="57">
        <v>403</v>
      </c>
      <c r="D14" s="57">
        <v>2</v>
      </c>
      <c r="E14" s="51" t="s">
        <v>63</v>
      </c>
      <c r="F14" s="57">
        <v>2</v>
      </c>
      <c r="G14" s="57">
        <v>2</v>
      </c>
      <c r="H14" s="51" t="s">
        <v>63</v>
      </c>
    </row>
    <row r="15" spans="1:8" s="150" customFormat="1" ht="26.1" customHeight="1" x14ac:dyDescent="0.2">
      <c r="A15" s="47" t="s">
        <v>356</v>
      </c>
      <c r="B15" s="53">
        <v>3050</v>
      </c>
      <c r="C15" s="51" t="s">
        <v>63</v>
      </c>
      <c r="D15" s="51" t="s">
        <v>63</v>
      </c>
      <c r="E15" s="51" t="s">
        <v>63</v>
      </c>
      <c r="F15" s="51" t="s">
        <v>63</v>
      </c>
      <c r="G15" s="51" t="s">
        <v>63</v>
      </c>
      <c r="H15" s="51" t="s">
        <v>63</v>
      </c>
    </row>
    <row r="16" spans="1:8" s="150" customFormat="1" ht="12.95" customHeight="1" x14ac:dyDescent="0.2">
      <c r="A16" s="47" t="s">
        <v>357</v>
      </c>
      <c r="B16" s="53">
        <v>3051</v>
      </c>
      <c r="C16" s="51" t="s">
        <v>63</v>
      </c>
      <c r="D16" s="51" t="s">
        <v>63</v>
      </c>
      <c r="E16" s="51" t="s">
        <v>63</v>
      </c>
      <c r="F16" s="51" t="s">
        <v>63</v>
      </c>
      <c r="G16" s="51" t="s">
        <v>63</v>
      </c>
      <c r="H16" s="51" t="s">
        <v>63</v>
      </c>
    </row>
    <row r="17" spans="1:8" s="150" customFormat="1" ht="12.95" customHeight="1" x14ac:dyDescent="0.2">
      <c r="A17" s="47" t="s">
        <v>358</v>
      </c>
      <c r="B17" s="53">
        <v>3052</v>
      </c>
      <c r="C17" s="51" t="s">
        <v>63</v>
      </c>
      <c r="D17" s="51" t="s">
        <v>63</v>
      </c>
      <c r="E17" s="51" t="s">
        <v>63</v>
      </c>
      <c r="F17" s="51" t="s">
        <v>63</v>
      </c>
      <c r="G17" s="51" t="s">
        <v>63</v>
      </c>
      <c r="H17" s="51" t="s">
        <v>63</v>
      </c>
    </row>
    <row r="18" spans="1:8" s="150" customFormat="1" ht="12.95" customHeight="1" x14ac:dyDescent="0.2">
      <c r="A18" s="47" t="s">
        <v>359</v>
      </c>
      <c r="B18" s="53">
        <v>3053</v>
      </c>
      <c r="C18" s="51" t="s">
        <v>63</v>
      </c>
      <c r="D18" s="51" t="s">
        <v>63</v>
      </c>
      <c r="E18" s="51" t="s">
        <v>63</v>
      </c>
      <c r="F18" s="51" t="s">
        <v>63</v>
      </c>
      <c r="G18" s="51" t="s">
        <v>63</v>
      </c>
      <c r="H18" s="51" t="s">
        <v>63</v>
      </c>
    </row>
    <row r="19" spans="1:8" s="150" customFormat="1" ht="12.95" customHeight="1" x14ac:dyDescent="0.2">
      <c r="A19" s="47" t="s">
        <v>360</v>
      </c>
      <c r="B19" s="53">
        <v>3060</v>
      </c>
      <c r="C19" s="57">
        <v>96</v>
      </c>
      <c r="D19" s="57">
        <v>157.4</v>
      </c>
      <c r="E19" s="57">
        <v>5</v>
      </c>
      <c r="F19" s="57">
        <v>68</v>
      </c>
      <c r="G19" s="57">
        <v>63</v>
      </c>
      <c r="H19" s="56">
        <v>1360</v>
      </c>
    </row>
    <row r="20" spans="1:8" s="150" customFormat="1" ht="12.95" customHeight="1" x14ac:dyDescent="0.2">
      <c r="A20" s="321" t="s">
        <v>361</v>
      </c>
      <c r="B20" s="51" t="s">
        <v>362</v>
      </c>
      <c r="C20" s="57">
        <v>35</v>
      </c>
      <c r="D20" s="57">
        <v>99</v>
      </c>
      <c r="E20" s="57">
        <v>5</v>
      </c>
      <c r="F20" s="57">
        <v>39</v>
      </c>
      <c r="G20" s="57">
        <v>34</v>
      </c>
      <c r="H20" s="57">
        <v>780</v>
      </c>
    </row>
    <row r="21" spans="1:8" s="150" customFormat="1" ht="12.95" customHeight="1" x14ac:dyDescent="0.2">
      <c r="A21" s="321" t="s">
        <v>353</v>
      </c>
      <c r="B21" s="51" t="s">
        <v>363</v>
      </c>
      <c r="C21" s="57">
        <v>61</v>
      </c>
      <c r="D21" s="57">
        <v>58.4</v>
      </c>
      <c r="E21" s="51" t="s">
        <v>63</v>
      </c>
      <c r="F21" s="57">
        <v>29</v>
      </c>
      <c r="G21" s="57">
        <v>29</v>
      </c>
      <c r="H21" s="51" t="s">
        <v>63</v>
      </c>
    </row>
    <row r="22" spans="1:8" s="150" customFormat="1" ht="12.95" customHeight="1" x14ac:dyDescent="0.2">
      <c r="A22" s="321" t="s">
        <v>364</v>
      </c>
      <c r="B22" s="51"/>
      <c r="C22" s="51" t="s">
        <v>63</v>
      </c>
      <c r="D22" s="51" t="s">
        <v>63</v>
      </c>
      <c r="E22" s="51" t="s">
        <v>63</v>
      </c>
      <c r="F22" s="51" t="s">
        <v>63</v>
      </c>
      <c r="G22" s="51" t="s">
        <v>63</v>
      </c>
      <c r="H22" s="51" t="s">
        <v>63</v>
      </c>
    </row>
    <row r="23" spans="1:8" s="150" customFormat="1" ht="12.95" hidden="1" customHeight="1" x14ac:dyDescent="0.2">
      <c r="A23" s="321"/>
      <c r="B23" s="51"/>
      <c r="C23" s="51" t="s">
        <v>63</v>
      </c>
      <c r="D23" s="51" t="s">
        <v>63</v>
      </c>
      <c r="E23" s="51" t="s">
        <v>63</v>
      </c>
      <c r="F23" s="51" t="s">
        <v>63</v>
      </c>
      <c r="G23" s="51" t="s">
        <v>63</v>
      </c>
      <c r="H23" s="51" t="s">
        <v>63</v>
      </c>
    </row>
    <row r="24" spans="1:8" s="150" customFormat="1" ht="12.95" customHeight="1" x14ac:dyDescent="0.2">
      <c r="A24" s="96" t="s">
        <v>365</v>
      </c>
      <c r="B24" s="318">
        <v>3100</v>
      </c>
      <c r="C24" s="322">
        <v>-3565</v>
      </c>
      <c r="D24" s="323">
        <v>-3502.3</v>
      </c>
      <c r="E24" s="324">
        <v>-2178</v>
      </c>
      <c r="F24" s="325">
        <v>-1054</v>
      </c>
      <c r="G24" s="56">
        <v>1124</v>
      </c>
      <c r="H24" s="57">
        <v>48.4</v>
      </c>
    </row>
    <row r="25" spans="1:8" s="150" customFormat="1" ht="12.95" customHeight="1" x14ac:dyDescent="0.2">
      <c r="A25" s="47" t="s">
        <v>366</v>
      </c>
      <c r="B25" s="53">
        <v>3110</v>
      </c>
      <c r="C25" s="326">
        <v>-392</v>
      </c>
      <c r="D25" s="327">
        <v>-678</v>
      </c>
      <c r="E25" s="328">
        <v>-102</v>
      </c>
      <c r="F25" s="329">
        <v>-277</v>
      </c>
      <c r="G25" s="330">
        <v>-175</v>
      </c>
      <c r="H25" s="57">
        <v>271.60000000000002</v>
      </c>
    </row>
    <row r="26" spans="1:8" s="150" customFormat="1" ht="12.95" customHeight="1" x14ac:dyDescent="0.2">
      <c r="A26" s="47" t="s">
        <v>367</v>
      </c>
      <c r="B26" s="53">
        <v>3120</v>
      </c>
      <c r="C26" s="331">
        <v>-1696</v>
      </c>
      <c r="D26" s="332">
        <v>-1627</v>
      </c>
      <c r="E26" s="333">
        <v>-1165</v>
      </c>
      <c r="F26" s="334">
        <v>-446</v>
      </c>
      <c r="G26" s="57">
        <v>719</v>
      </c>
      <c r="H26" s="57">
        <v>38.299999999999997</v>
      </c>
    </row>
    <row r="27" spans="1:8" s="150" customFormat="1" ht="26.1" customHeight="1" x14ac:dyDescent="0.2">
      <c r="A27" s="47" t="s">
        <v>368</v>
      </c>
      <c r="B27" s="53">
        <v>3130</v>
      </c>
      <c r="C27" s="51" t="s">
        <v>63</v>
      </c>
      <c r="D27" s="51" t="s">
        <v>63</v>
      </c>
      <c r="E27" s="51" t="s">
        <v>63</v>
      </c>
      <c r="F27" s="51" t="s">
        <v>63</v>
      </c>
      <c r="G27" s="51" t="s">
        <v>63</v>
      </c>
      <c r="H27" s="51" t="s">
        <v>63</v>
      </c>
    </row>
    <row r="28" spans="1:8" s="150" customFormat="1" ht="12.95" customHeight="1" x14ac:dyDescent="0.2">
      <c r="A28" s="47" t="s">
        <v>357</v>
      </c>
      <c r="B28" s="53">
        <v>3131</v>
      </c>
      <c r="C28" s="51" t="s">
        <v>63</v>
      </c>
      <c r="D28" s="51" t="s">
        <v>63</v>
      </c>
      <c r="E28" s="51" t="s">
        <v>63</v>
      </c>
      <c r="F28" s="51" t="s">
        <v>63</v>
      </c>
      <c r="G28" s="51" t="s">
        <v>63</v>
      </c>
      <c r="H28" s="51" t="s">
        <v>63</v>
      </c>
    </row>
    <row r="29" spans="1:8" s="150" customFormat="1" ht="12.95" customHeight="1" x14ac:dyDescent="0.2">
      <c r="A29" s="47" t="s">
        <v>358</v>
      </c>
      <c r="B29" s="53">
        <v>3132</v>
      </c>
      <c r="C29" s="51" t="s">
        <v>63</v>
      </c>
      <c r="D29" s="51" t="s">
        <v>63</v>
      </c>
      <c r="E29" s="51" t="s">
        <v>63</v>
      </c>
      <c r="F29" s="51" t="s">
        <v>63</v>
      </c>
      <c r="G29" s="51" t="s">
        <v>63</v>
      </c>
      <c r="H29" s="51" t="s">
        <v>63</v>
      </c>
    </row>
    <row r="30" spans="1:8" s="150" customFormat="1" ht="12.95" customHeight="1" x14ac:dyDescent="0.2">
      <c r="A30" s="47" t="s">
        <v>359</v>
      </c>
      <c r="B30" s="53">
        <v>3133</v>
      </c>
      <c r="C30" s="51" t="s">
        <v>63</v>
      </c>
      <c r="D30" s="51" t="s">
        <v>63</v>
      </c>
      <c r="E30" s="51" t="s">
        <v>63</v>
      </c>
      <c r="F30" s="51" t="s">
        <v>63</v>
      </c>
      <c r="G30" s="51" t="s">
        <v>63</v>
      </c>
      <c r="H30" s="51" t="s">
        <v>63</v>
      </c>
    </row>
    <row r="31" spans="1:8" s="150" customFormat="1" ht="26.1" customHeight="1" x14ac:dyDescent="0.2">
      <c r="A31" s="47" t="s">
        <v>369</v>
      </c>
      <c r="B31" s="53">
        <v>3140</v>
      </c>
      <c r="C31" s="335">
        <v>-1338</v>
      </c>
      <c r="D31" s="336">
        <v>-972.8</v>
      </c>
      <c r="E31" s="337">
        <v>-904</v>
      </c>
      <c r="F31" s="338">
        <v>-233</v>
      </c>
      <c r="G31" s="57">
        <v>671</v>
      </c>
      <c r="H31" s="57">
        <v>25.8</v>
      </c>
    </row>
    <row r="32" spans="1:8" s="150" customFormat="1" ht="12.95" customHeight="1" x14ac:dyDescent="0.2">
      <c r="A32" s="47" t="s">
        <v>119</v>
      </c>
      <c r="B32" s="53">
        <v>3141</v>
      </c>
      <c r="C32" s="339">
        <v>-2.5</v>
      </c>
      <c r="D32" s="51" t="s">
        <v>63</v>
      </c>
      <c r="E32" s="51" t="s">
        <v>63</v>
      </c>
      <c r="F32" s="51" t="s">
        <v>63</v>
      </c>
      <c r="G32" s="51" t="s">
        <v>63</v>
      </c>
      <c r="H32" s="51" t="s">
        <v>63</v>
      </c>
    </row>
    <row r="33" spans="1:8" s="150" customFormat="1" ht="12.95" customHeight="1" x14ac:dyDescent="0.2">
      <c r="A33" s="47" t="s">
        <v>370</v>
      </c>
      <c r="B33" s="53">
        <v>3142</v>
      </c>
      <c r="C33" s="340">
        <v>-69</v>
      </c>
      <c r="D33" s="341">
        <v>-331.1</v>
      </c>
      <c r="E33" s="342">
        <v>-380</v>
      </c>
      <c r="F33" s="343">
        <v>-35</v>
      </c>
      <c r="G33" s="57">
        <v>345</v>
      </c>
      <c r="H33" s="57">
        <v>9.1999999999999993</v>
      </c>
    </row>
    <row r="34" spans="1:8" s="150" customFormat="1" ht="12.95" customHeight="1" x14ac:dyDescent="0.2">
      <c r="A34" s="47" t="s">
        <v>122</v>
      </c>
      <c r="B34" s="53">
        <v>3143</v>
      </c>
      <c r="C34" s="51" t="s">
        <v>63</v>
      </c>
      <c r="D34" s="51" t="s">
        <v>63</v>
      </c>
      <c r="E34" s="51" t="s">
        <v>63</v>
      </c>
      <c r="F34" s="51" t="s">
        <v>63</v>
      </c>
      <c r="G34" s="51" t="s">
        <v>63</v>
      </c>
      <c r="H34" s="51" t="s">
        <v>63</v>
      </c>
    </row>
    <row r="35" spans="1:8" s="150" customFormat="1" ht="12.95" customHeight="1" x14ac:dyDescent="0.2">
      <c r="A35" s="47" t="s">
        <v>371</v>
      </c>
      <c r="B35" s="53">
        <v>3144</v>
      </c>
      <c r="C35" s="51" t="s">
        <v>63</v>
      </c>
      <c r="D35" s="51" t="s">
        <v>63</v>
      </c>
      <c r="E35" s="51" t="s">
        <v>63</v>
      </c>
      <c r="F35" s="51" t="s">
        <v>63</v>
      </c>
      <c r="G35" s="51" t="s">
        <v>63</v>
      </c>
      <c r="H35" s="51" t="s">
        <v>63</v>
      </c>
    </row>
    <row r="36" spans="1:8" s="150" customFormat="1" ht="12.95" customHeight="1" x14ac:dyDescent="0.2">
      <c r="A36" s="47" t="s">
        <v>329</v>
      </c>
      <c r="B36" s="53">
        <v>3145</v>
      </c>
      <c r="C36" s="344">
        <v>-266</v>
      </c>
      <c r="D36" s="345">
        <v>-250.7</v>
      </c>
      <c r="E36" s="346">
        <v>-210</v>
      </c>
      <c r="F36" s="347">
        <v>-80</v>
      </c>
      <c r="G36" s="57">
        <v>130</v>
      </c>
      <c r="H36" s="57">
        <v>38.1</v>
      </c>
    </row>
    <row r="37" spans="1:8" s="150" customFormat="1" ht="12.95" customHeight="1" x14ac:dyDescent="0.2">
      <c r="A37" s="47" t="s">
        <v>372</v>
      </c>
      <c r="B37" s="53">
        <v>3146</v>
      </c>
      <c r="C37" s="51" t="s">
        <v>63</v>
      </c>
      <c r="D37" s="51" t="s">
        <v>63</v>
      </c>
      <c r="E37" s="51" t="s">
        <v>63</v>
      </c>
      <c r="F37" s="51" t="s">
        <v>63</v>
      </c>
      <c r="G37" s="51" t="s">
        <v>63</v>
      </c>
      <c r="H37" s="51" t="s">
        <v>63</v>
      </c>
    </row>
    <row r="38" spans="1:8" s="150" customFormat="1" ht="12.95" customHeight="1" x14ac:dyDescent="0.2">
      <c r="A38" s="47" t="s">
        <v>373</v>
      </c>
      <c r="B38" s="51" t="s">
        <v>374</v>
      </c>
      <c r="C38" s="51" t="s">
        <v>63</v>
      </c>
      <c r="D38" s="51" t="s">
        <v>63</v>
      </c>
      <c r="E38" s="51" t="s">
        <v>63</v>
      </c>
      <c r="F38" s="51" t="s">
        <v>63</v>
      </c>
      <c r="G38" s="51" t="s">
        <v>63</v>
      </c>
      <c r="H38" s="51" t="s">
        <v>63</v>
      </c>
    </row>
    <row r="39" spans="1:8" s="150" customFormat="1" ht="26.1" customHeight="1" x14ac:dyDescent="0.2">
      <c r="A39" s="47" t="s">
        <v>375</v>
      </c>
      <c r="B39" s="51" t="s">
        <v>376</v>
      </c>
      <c r="C39" s="51" t="s">
        <v>63</v>
      </c>
      <c r="D39" s="51" t="s">
        <v>63</v>
      </c>
      <c r="E39" s="51" t="s">
        <v>63</v>
      </c>
      <c r="F39" s="51" t="s">
        <v>63</v>
      </c>
      <c r="G39" s="51" t="s">
        <v>63</v>
      </c>
      <c r="H39" s="51" t="s">
        <v>63</v>
      </c>
    </row>
    <row r="40" spans="1:8" s="150" customFormat="1" ht="12.95" customHeight="1" x14ac:dyDescent="0.2">
      <c r="A40" s="47" t="s">
        <v>377</v>
      </c>
      <c r="B40" s="53">
        <v>3150</v>
      </c>
      <c r="C40" s="348">
        <v>-1000.5</v>
      </c>
      <c r="D40" s="349">
        <v>-390</v>
      </c>
      <c r="E40" s="350">
        <v>-314</v>
      </c>
      <c r="F40" s="351">
        <v>-118</v>
      </c>
      <c r="G40" s="57">
        <v>196</v>
      </c>
      <c r="H40" s="57">
        <v>37.6</v>
      </c>
    </row>
    <row r="41" spans="1:8" s="150" customFormat="1" ht="12.95" customHeight="1" x14ac:dyDescent="0.2">
      <c r="A41" s="321" t="s">
        <v>331</v>
      </c>
      <c r="B41" s="51" t="s">
        <v>378</v>
      </c>
      <c r="C41" s="129">
        <v>-29</v>
      </c>
      <c r="D41" s="352">
        <v>-23.3</v>
      </c>
      <c r="E41" s="353">
        <v>-17</v>
      </c>
      <c r="F41" s="354">
        <v>-8</v>
      </c>
      <c r="G41" s="57">
        <v>9</v>
      </c>
      <c r="H41" s="57">
        <v>47.1</v>
      </c>
    </row>
    <row r="42" spans="1:8" s="150" customFormat="1" ht="12.95" customHeight="1" x14ac:dyDescent="0.2">
      <c r="A42" s="321" t="s">
        <v>129</v>
      </c>
      <c r="B42" s="51" t="s">
        <v>379</v>
      </c>
      <c r="C42" s="355">
        <v>-767</v>
      </c>
      <c r="D42" s="356">
        <v>-347.7</v>
      </c>
      <c r="E42" s="356">
        <v>-256</v>
      </c>
      <c r="F42" s="356">
        <v>-103</v>
      </c>
      <c r="G42" s="57">
        <v>153</v>
      </c>
      <c r="H42" s="57">
        <v>40.200000000000003</v>
      </c>
    </row>
    <row r="43" spans="1:8" s="150" customFormat="1" ht="12.95" customHeight="1" x14ac:dyDescent="0.2">
      <c r="A43" s="321" t="s">
        <v>380</v>
      </c>
      <c r="B43" s="51"/>
      <c r="C43" s="356">
        <v>-51</v>
      </c>
      <c r="D43" s="51" t="s">
        <v>63</v>
      </c>
      <c r="E43" s="51" t="s">
        <v>63</v>
      </c>
      <c r="F43" s="51" t="s">
        <v>63</v>
      </c>
      <c r="G43" s="51" t="s">
        <v>63</v>
      </c>
      <c r="H43" s="51" t="s">
        <v>63</v>
      </c>
    </row>
    <row r="44" spans="1:8" s="150" customFormat="1" ht="12.95" customHeight="1" x14ac:dyDescent="0.2">
      <c r="A44" s="321" t="s">
        <v>340</v>
      </c>
      <c r="B44" s="51"/>
      <c r="C44" s="51" t="s">
        <v>63</v>
      </c>
      <c r="D44" s="51" t="s">
        <v>63</v>
      </c>
      <c r="E44" s="51" t="s">
        <v>63</v>
      </c>
      <c r="F44" s="51" t="s">
        <v>63</v>
      </c>
      <c r="G44" s="51" t="s">
        <v>63</v>
      </c>
      <c r="H44" s="51" t="s">
        <v>63</v>
      </c>
    </row>
    <row r="45" spans="1:8" s="150" customFormat="1" ht="12.95" customHeight="1" x14ac:dyDescent="0.2">
      <c r="A45" s="321" t="s">
        <v>334</v>
      </c>
      <c r="B45" s="51" t="s">
        <v>381</v>
      </c>
      <c r="C45" s="356">
        <v>-134.5</v>
      </c>
      <c r="D45" s="356">
        <v>-2.9</v>
      </c>
      <c r="E45" s="343">
        <v>-35</v>
      </c>
      <c r="F45" s="51" t="s">
        <v>63</v>
      </c>
      <c r="G45" s="57">
        <v>35</v>
      </c>
      <c r="H45" s="51" t="s">
        <v>63</v>
      </c>
    </row>
    <row r="46" spans="1:8" s="150" customFormat="1" ht="12.95" customHeight="1" x14ac:dyDescent="0.2">
      <c r="A46" s="321" t="s">
        <v>382</v>
      </c>
      <c r="B46" s="51" t="s">
        <v>383</v>
      </c>
      <c r="C46" s="81">
        <v>-1</v>
      </c>
      <c r="D46" s="51" t="s">
        <v>63</v>
      </c>
      <c r="E46" s="357">
        <v>-3</v>
      </c>
      <c r="F46" s="51" t="s">
        <v>63</v>
      </c>
      <c r="G46" s="57">
        <v>3</v>
      </c>
      <c r="H46" s="51" t="s">
        <v>63</v>
      </c>
    </row>
    <row r="47" spans="1:8" s="150" customFormat="1" ht="12.95" customHeight="1" x14ac:dyDescent="0.2">
      <c r="A47" s="321" t="s">
        <v>384</v>
      </c>
      <c r="B47" s="51" t="s">
        <v>385</v>
      </c>
      <c r="C47" s="358">
        <v>-18</v>
      </c>
      <c r="D47" s="356">
        <v>-16.100000000000001</v>
      </c>
      <c r="E47" s="357">
        <v>-3</v>
      </c>
      <c r="F47" s="105">
        <v>-7</v>
      </c>
      <c r="G47" s="73">
        <v>-4</v>
      </c>
      <c r="H47" s="57">
        <v>233.3</v>
      </c>
    </row>
    <row r="48" spans="1:8" s="150" customFormat="1" ht="12.95" hidden="1" customHeight="1" x14ac:dyDescent="0.2">
      <c r="A48" s="321"/>
      <c r="B48" s="51"/>
      <c r="C48" s="51" t="s">
        <v>63</v>
      </c>
      <c r="D48" s="51" t="s">
        <v>63</v>
      </c>
      <c r="E48" s="51" t="s">
        <v>63</v>
      </c>
      <c r="F48" s="51" t="s">
        <v>63</v>
      </c>
      <c r="G48" s="51" t="s">
        <v>63</v>
      </c>
      <c r="H48" s="51" t="s">
        <v>63</v>
      </c>
    </row>
    <row r="49" spans="1:8" s="150" customFormat="1" ht="12.95" customHeight="1" x14ac:dyDescent="0.2">
      <c r="A49" s="47" t="s">
        <v>386</v>
      </c>
      <c r="B49" s="53">
        <v>3160</v>
      </c>
      <c r="C49" s="51" t="s">
        <v>63</v>
      </c>
      <c r="D49" s="51" t="s">
        <v>63</v>
      </c>
      <c r="E49" s="51" t="s">
        <v>63</v>
      </c>
      <c r="F49" s="51" t="s">
        <v>63</v>
      </c>
      <c r="G49" s="51" t="s">
        <v>63</v>
      </c>
      <c r="H49" s="51" t="s">
        <v>63</v>
      </c>
    </row>
    <row r="50" spans="1:8" s="150" customFormat="1" ht="12.95" customHeight="1" x14ac:dyDescent="0.2">
      <c r="A50" s="47" t="s">
        <v>387</v>
      </c>
      <c r="B50" s="53">
        <v>3170</v>
      </c>
      <c r="C50" s="356">
        <v>-139</v>
      </c>
      <c r="D50" s="356">
        <v>-224.5</v>
      </c>
      <c r="E50" s="105">
        <v>-7</v>
      </c>
      <c r="F50" s="108">
        <v>-98</v>
      </c>
      <c r="G50" s="356">
        <v>-91</v>
      </c>
      <c r="H50" s="56">
        <v>1400</v>
      </c>
    </row>
    <row r="51" spans="1:8" s="150" customFormat="1" ht="12.95" customHeight="1" x14ac:dyDescent="0.2">
      <c r="A51" s="321" t="s">
        <v>388</v>
      </c>
      <c r="B51" s="51" t="s">
        <v>389</v>
      </c>
      <c r="C51" s="359">
        <v>-10</v>
      </c>
      <c r="D51" s="356">
        <v>-4.2</v>
      </c>
      <c r="E51" s="80">
        <v>-2</v>
      </c>
      <c r="F51" s="73">
        <v>-4</v>
      </c>
      <c r="G51" s="80">
        <v>-2</v>
      </c>
      <c r="H51" s="57">
        <v>200</v>
      </c>
    </row>
    <row r="52" spans="1:8" s="150" customFormat="1" ht="12.95" customHeight="1" x14ac:dyDescent="0.2">
      <c r="A52" s="321" t="s">
        <v>390</v>
      </c>
      <c r="B52" s="51" t="s">
        <v>391</v>
      </c>
      <c r="C52" s="109">
        <v>-6</v>
      </c>
      <c r="D52" s="356">
        <v>-11.8</v>
      </c>
      <c r="E52" s="360">
        <v>-5</v>
      </c>
      <c r="F52" s="360">
        <v>-5</v>
      </c>
      <c r="G52" s="51" t="s">
        <v>63</v>
      </c>
      <c r="H52" s="57">
        <v>100</v>
      </c>
    </row>
    <row r="53" spans="1:8" s="150" customFormat="1" ht="12.95" customHeight="1" x14ac:dyDescent="0.2">
      <c r="A53" s="321" t="s">
        <v>392</v>
      </c>
      <c r="B53" s="51" t="s">
        <v>393</v>
      </c>
      <c r="C53" s="361">
        <v>-12</v>
      </c>
      <c r="D53" s="356">
        <v>-52.3</v>
      </c>
      <c r="E53" s="51" t="s">
        <v>63</v>
      </c>
      <c r="F53" s="356">
        <v>-21</v>
      </c>
      <c r="G53" s="356">
        <v>-21</v>
      </c>
      <c r="H53" s="51" t="s">
        <v>63</v>
      </c>
    </row>
    <row r="54" spans="1:8" s="150" customFormat="1" ht="12.95" customHeight="1" x14ac:dyDescent="0.2">
      <c r="A54" s="321" t="s">
        <v>394</v>
      </c>
      <c r="B54" s="51" t="s">
        <v>395</v>
      </c>
      <c r="C54" s="362">
        <v>-33</v>
      </c>
      <c r="D54" s="356">
        <v>-129</v>
      </c>
      <c r="E54" s="51" t="s">
        <v>63</v>
      </c>
      <c r="F54" s="363">
        <v>-54</v>
      </c>
      <c r="G54" s="363">
        <v>-54</v>
      </c>
      <c r="H54" s="51" t="s">
        <v>63</v>
      </c>
    </row>
    <row r="55" spans="1:8" s="150" customFormat="1" ht="12.95" customHeight="1" x14ac:dyDescent="0.2">
      <c r="A55" s="321" t="s">
        <v>396</v>
      </c>
      <c r="B55" s="51" t="s">
        <v>397</v>
      </c>
      <c r="C55" s="360">
        <v>-5</v>
      </c>
      <c r="D55" s="356">
        <v>-7.2</v>
      </c>
      <c r="E55" s="51" t="s">
        <v>63</v>
      </c>
      <c r="F55" s="73">
        <v>-4</v>
      </c>
      <c r="G55" s="73">
        <v>-4</v>
      </c>
      <c r="H55" s="51" t="s">
        <v>63</v>
      </c>
    </row>
    <row r="56" spans="1:8" s="150" customFormat="1" ht="12.95" customHeight="1" x14ac:dyDescent="0.2">
      <c r="A56" s="321" t="s">
        <v>398</v>
      </c>
      <c r="B56" s="51" t="s">
        <v>399</v>
      </c>
      <c r="C56" s="356">
        <v>-73</v>
      </c>
      <c r="D56" s="364">
        <v>-20</v>
      </c>
      <c r="E56" s="51" t="s">
        <v>63</v>
      </c>
      <c r="F56" s="359">
        <v>-10</v>
      </c>
      <c r="G56" s="359">
        <v>-10</v>
      </c>
      <c r="H56" s="51" t="s">
        <v>63</v>
      </c>
    </row>
    <row r="57" spans="1:8" s="150" customFormat="1" ht="12.95" hidden="1" customHeight="1" x14ac:dyDescent="0.2">
      <c r="A57" s="321"/>
      <c r="B57" s="51"/>
      <c r="C57" s="51" t="s">
        <v>63</v>
      </c>
      <c r="D57" s="51" t="s">
        <v>63</v>
      </c>
      <c r="E57" s="51" t="s">
        <v>63</v>
      </c>
      <c r="F57" s="51" t="s">
        <v>63</v>
      </c>
      <c r="G57" s="51" t="s">
        <v>63</v>
      </c>
      <c r="H57" s="51" t="s">
        <v>63</v>
      </c>
    </row>
    <row r="58" spans="1:8" s="150" customFormat="1" ht="12.95" customHeight="1" x14ac:dyDescent="0.2">
      <c r="A58" s="96" t="s">
        <v>134</v>
      </c>
      <c r="B58" s="318">
        <v>3195</v>
      </c>
      <c r="C58" s="126">
        <v>-908</v>
      </c>
      <c r="D58" s="127">
        <v>-331</v>
      </c>
      <c r="E58" s="57">
        <v>858</v>
      </c>
      <c r="F58" s="57">
        <v>46</v>
      </c>
      <c r="G58" s="128">
        <v>-812</v>
      </c>
      <c r="H58" s="57">
        <v>5.4</v>
      </c>
    </row>
    <row r="59" spans="1:8" s="150" customFormat="1" ht="12.95" customHeight="1" x14ac:dyDescent="0.2">
      <c r="A59" s="407" t="s">
        <v>400</v>
      </c>
      <c r="B59" s="407"/>
      <c r="C59" s="407"/>
      <c r="D59" s="407"/>
      <c r="E59" s="407"/>
      <c r="F59" s="407"/>
      <c r="G59" s="407"/>
      <c r="H59" s="407"/>
    </row>
    <row r="60" spans="1:8" s="150" customFormat="1" ht="12.95" customHeight="1" x14ac:dyDescent="0.2">
      <c r="A60" s="96" t="s">
        <v>401</v>
      </c>
      <c r="B60" s="318">
        <v>3200</v>
      </c>
      <c r="C60" s="365">
        <v>-24</v>
      </c>
      <c r="D60" s="51" t="s">
        <v>63</v>
      </c>
      <c r="E60" s="51" t="s">
        <v>63</v>
      </c>
      <c r="F60" s="51" t="s">
        <v>63</v>
      </c>
      <c r="G60" s="51" t="s">
        <v>63</v>
      </c>
      <c r="H60" s="51" t="s">
        <v>63</v>
      </c>
    </row>
    <row r="61" spans="1:8" s="150" customFormat="1" ht="12.95" customHeight="1" x14ac:dyDescent="0.2">
      <c r="A61" s="47" t="s">
        <v>402</v>
      </c>
      <c r="B61" s="53">
        <v>3210</v>
      </c>
      <c r="C61" s="51" t="s">
        <v>63</v>
      </c>
      <c r="D61" s="51" t="s">
        <v>63</v>
      </c>
      <c r="E61" s="51" t="s">
        <v>63</v>
      </c>
      <c r="F61" s="51" t="s">
        <v>63</v>
      </c>
      <c r="G61" s="51" t="s">
        <v>63</v>
      </c>
      <c r="H61" s="51" t="s">
        <v>63</v>
      </c>
    </row>
    <row r="62" spans="1:8" s="150" customFormat="1" ht="12.95" customHeight="1" x14ac:dyDescent="0.2">
      <c r="A62" s="47" t="s">
        <v>403</v>
      </c>
      <c r="B62" s="53">
        <v>3220</v>
      </c>
      <c r="C62" s="365">
        <v>-24</v>
      </c>
      <c r="D62" s="51" t="s">
        <v>63</v>
      </c>
      <c r="E62" s="51" t="s">
        <v>63</v>
      </c>
      <c r="F62" s="51" t="s">
        <v>63</v>
      </c>
      <c r="G62" s="51" t="s">
        <v>63</v>
      </c>
      <c r="H62" s="51" t="s">
        <v>63</v>
      </c>
    </row>
    <row r="63" spans="1:8" s="150" customFormat="1" ht="12.95" customHeight="1" x14ac:dyDescent="0.2">
      <c r="A63" s="47" t="s">
        <v>404</v>
      </c>
      <c r="B63" s="53">
        <v>3230</v>
      </c>
      <c r="C63" s="51" t="s">
        <v>63</v>
      </c>
      <c r="D63" s="51" t="s">
        <v>63</v>
      </c>
      <c r="E63" s="51" t="s">
        <v>63</v>
      </c>
      <c r="F63" s="51" t="s">
        <v>63</v>
      </c>
      <c r="G63" s="51" t="s">
        <v>63</v>
      </c>
      <c r="H63" s="51" t="s">
        <v>63</v>
      </c>
    </row>
    <row r="64" spans="1:8" s="150" customFormat="1" ht="12.95" customHeight="1" x14ac:dyDescent="0.2">
      <c r="A64" s="47" t="s">
        <v>360</v>
      </c>
      <c r="B64" s="53">
        <v>3240</v>
      </c>
      <c r="C64" s="51" t="s">
        <v>63</v>
      </c>
      <c r="D64" s="51" t="s">
        <v>63</v>
      </c>
      <c r="E64" s="51" t="s">
        <v>63</v>
      </c>
      <c r="F64" s="51" t="s">
        <v>63</v>
      </c>
      <c r="G64" s="51" t="s">
        <v>63</v>
      </c>
      <c r="H64" s="51" t="s">
        <v>63</v>
      </c>
    </row>
    <row r="65" spans="1:8" s="150" customFormat="1" ht="12.95" hidden="1" customHeight="1" x14ac:dyDescent="0.2">
      <c r="A65" s="321"/>
      <c r="B65" s="51"/>
      <c r="C65" s="51" t="s">
        <v>63</v>
      </c>
      <c r="D65" s="51" t="s">
        <v>63</v>
      </c>
      <c r="E65" s="51" t="s">
        <v>63</v>
      </c>
      <c r="F65" s="51" t="s">
        <v>63</v>
      </c>
      <c r="G65" s="51" t="s">
        <v>63</v>
      </c>
      <c r="H65" s="51" t="s">
        <v>63</v>
      </c>
    </row>
    <row r="66" spans="1:8" s="150" customFormat="1" ht="12.95" customHeight="1" x14ac:dyDescent="0.2">
      <c r="A66" s="96" t="s">
        <v>405</v>
      </c>
      <c r="B66" s="318">
        <v>3255</v>
      </c>
      <c r="C66" s="360">
        <v>-5</v>
      </c>
      <c r="D66" s="51" t="s">
        <v>63</v>
      </c>
      <c r="E66" s="130">
        <v>-359</v>
      </c>
      <c r="F66" s="51" t="s">
        <v>63</v>
      </c>
      <c r="G66" s="57">
        <v>359</v>
      </c>
      <c r="H66" s="51" t="s">
        <v>63</v>
      </c>
    </row>
    <row r="67" spans="1:8" s="150" customFormat="1" ht="12.95" customHeight="1" x14ac:dyDescent="0.2">
      <c r="A67" s="47" t="s">
        <v>406</v>
      </c>
      <c r="B67" s="53">
        <v>3260</v>
      </c>
      <c r="C67" s="360">
        <v>-5</v>
      </c>
      <c r="D67" s="51" t="s">
        <v>63</v>
      </c>
      <c r="E67" s="51" t="s">
        <v>63</v>
      </c>
      <c r="F67" s="51" t="s">
        <v>63</v>
      </c>
      <c r="G67" s="51" t="s">
        <v>63</v>
      </c>
      <c r="H67" s="51" t="s">
        <v>63</v>
      </c>
    </row>
    <row r="68" spans="1:8" s="150" customFormat="1" ht="12.95" customHeight="1" x14ac:dyDescent="0.2">
      <c r="A68" s="321" t="s">
        <v>407</v>
      </c>
      <c r="B68" s="51"/>
      <c r="C68" s="360">
        <v>-5</v>
      </c>
      <c r="D68" s="51" t="s">
        <v>63</v>
      </c>
      <c r="E68" s="51" t="s">
        <v>63</v>
      </c>
      <c r="F68" s="51" t="s">
        <v>63</v>
      </c>
      <c r="G68" s="51" t="s">
        <v>63</v>
      </c>
      <c r="H68" s="51" t="s">
        <v>63</v>
      </c>
    </row>
    <row r="69" spans="1:8" s="150" customFormat="1" ht="12.95" hidden="1" customHeight="1" x14ac:dyDescent="0.2">
      <c r="A69" s="321"/>
      <c r="B69" s="51"/>
      <c r="C69" s="51" t="s">
        <v>63</v>
      </c>
      <c r="D69" s="51" t="s">
        <v>63</v>
      </c>
      <c r="E69" s="51" t="s">
        <v>63</v>
      </c>
      <c r="F69" s="51" t="s">
        <v>63</v>
      </c>
      <c r="G69" s="51" t="s">
        <v>63</v>
      </c>
      <c r="H69" s="51" t="s">
        <v>63</v>
      </c>
    </row>
    <row r="70" spans="1:8" s="150" customFormat="1" ht="12.95" customHeight="1" x14ac:dyDescent="0.2">
      <c r="A70" s="47" t="s">
        <v>408</v>
      </c>
      <c r="B70" s="53">
        <v>3265</v>
      </c>
      <c r="C70" s="51" t="s">
        <v>63</v>
      </c>
      <c r="D70" s="51" t="s">
        <v>63</v>
      </c>
      <c r="E70" s="51" t="s">
        <v>63</v>
      </c>
      <c r="F70" s="51" t="s">
        <v>63</v>
      </c>
      <c r="G70" s="51" t="s">
        <v>63</v>
      </c>
      <c r="H70" s="51" t="s">
        <v>63</v>
      </c>
    </row>
    <row r="71" spans="1:8" s="150" customFormat="1" ht="12.95" hidden="1" customHeight="1" x14ac:dyDescent="0.2">
      <c r="A71" s="321"/>
      <c r="B71" s="51"/>
      <c r="C71" s="51" t="s">
        <v>63</v>
      </c>
      <c r="D71" s="51" t="s">
        <v>63</v>
      </c>
      <c r="E71" s="51" t="s">
        <v>63</v>
      </c>
      <c r="F71" s="51" t="s">
        <v>63</v>
      </c>
      <c r="G71" s="51" t="s">
        <v>63</v>
      </c>
      <c r="H71" s="51" t="s">
        <v>63</v>
      </c>
    </row>
    <row r="72" spans="1:8" s="150" customFormat="1" ht="12.95" customHeight="1" x14ac:dyDescent="0.2">
      <c r="A72" s="47" t="s">
        <v>409</v>
      </c>
      <c r="B72" s="53">
        <v>3270</v>
      </c>
      <c r="C72" s="51" t="s">
        <v>63</v>
      </c>
      <c r="D72" s="51" t="s">
        <v>63</v>
      </c>
      <c r="E72" s="51" t="s">
        <v>63</v>
      </c>
      <c r="F72" s="51" t="s">
        <v>63</v>
      </c>
      <c r="G72" s="51" t="s">
        <v>63</v>
      </c>
      <c r="H72" s="51" t="s">
        <v>63</v>
      </c>
    </row>
    <row r="73" spans="1:8" s="150" customFormat="1" ht="12.95" hidden="1" customHeight="1" x14ac:dyDescent="0.2">
      <c r="A73" s="321"/>
      <c r="B73" s="51"/>
      <c r="C73" s="51" t="s">
        <v>63</v>
      </c>
      <c r="D73" s="51" t="s">
        <v>63</v>
      </c>
      <c r="E73" s="51" t="s">
        <v>63</v>
      </c>
      <c r="F73" s="51" t="s">
        <v>63</v>
      </c>
      <c r="G73" s="51" t="s">
        <v>63</v>
      </c>
      <c r="H73" s="51" t="s">
        <v>63</v>
      </c>
    </row>
    <row r="74" spans="1:8" s="150" customFormat="1" ht="12.95" customHeight="1" x14ac:dyDescent="0.2">
      <c r="A74" s="47" t="s">
        <v>410</v>
      </c>
      <c r="B74" s="53">
        <v>3275</v>
      </c>
      <c r="C74" s="51" t="s">
        <v>63</v>
      </c>
      <c r="D74" s="51" t="s">
        <v>63</v>
      </c>
      <c r="E74" s="51" t="s">
        <v>63</v>
      </c>
      <c r="F74" s="51" t="s">
        <v>63</v>
      </c>
      <c r="G74" s="51" t="s">
        <v>63</v>
      </c>
      <c r="H74" s="51" t="s">
        <v>63</v>
      </c>
    </row>
    <row r="75" spans="1:8" s="150" customFormat="1" ht="12.95" customHeight="1" x14ac:dyDescent="0.2">
      <c r="A75" s="47" t="s">
        <v>387</v>
      </c>
      <c r="B75" s="53">
        <v>3280</v>
      </c>
      <c r="C75" s="51" t="s">
        <v>63</v>
      </c>
      <c r="D75" s="51" t="s">
        <v>63</v>
      </c>
      <c r="E75" s="130">
        <v>-359</v>
      </c>
      <c r="F75" s="51" t="s">
        <v>63</v>
      </c>
      <c r="G75" s="57">
        <v>359</v>
      </c>
      <c r="H75" s="51" t="s">
        <v>63</v>
      </c>
    </row>
    <row r="76" spans="1:8" s="150" customFormat="1" ht="26.1" customHeight="1" x14ac:dyDescent="0.2">
      <c r="A76" s="321" t="s">
        <v>145</v>
      </c>
      <c r="B76" s="51"/>
      <c r="C76" s="51" t="s">
        <v>63</v>
      </c>
      <c r="D76" s="51" t="s">
        <v>63</v>
      </c>
      <c r="E76" s="130">
        <v>-359</v>
      </c>
      <c r="F76" s="51" t="s">
        <v>63</v>
      </c>
      <c r="G76" s="57">
        <v>359</v>
      </c>
      <c r="H76" s="51" t="s">
        <v>63</v>
      </c>
    </row>
    <row r="77" spans="1:8" s="150" customFormat="1" ht="12.95" hidden="1" customHeight="1" x14ac:dyDescent="0.2">
      <c r="A77" s="321"/>
      <c r="B77" s="51"/>
      <c r="C77" s="51" t="s">
        <v>63</v>
      </c>
      <c r="D77" s="51" t="s">
        <v>63</v>
      </c>
      <c r="E77" s="51" t="s">
        <v>63</v>
      </c>
      <c r="F77" s="51" t="s">
        <v>63</v>
      </c>
      <c r="G77" s="51" t="s">
        <v>63</v>
      </c>
      <c r="H77" s="51" t="s">
        <v>63</v>
      </c>
    </row>
    <row r="78" spans="1:8" s="150" customFormat="1" ht="12.95" customHeight="1" x14ac:dyDescent="0.2">
      <c r="A78" s="96" t="s">
        <v>135</v>
      </c>
      <c r="B78" s="318">
        <v>3295</v>
      </c>
      <c r="C78" s="129">
        <v>-29</v>
      </c>
      <c r="D78" s="51" t="s">
        <v>63</v>
      </c>
      <c r="E78" s="130">
        <v>-359</v>
      </c>
      <c r="F78" s="51" t="s">
        <v>63</v>
      </c>
      <c r="G78" s="57">
        <v>359</v>
      </c>
      <c r="H78" s="51" t="s">
        <v>63</v>
      </c>
    </row>
    <row r="79" spans="1:8" s="150" customFormat="1" ht="12.95" customHeight="1" x14ac:dyDescent="0.2">
      <c r="A79" s="407" t="s">
        <v>411</v>
      </c>
      <c r="B79" s="407"/>
      <c r="C79" s="407"/>
      <c r="D79" s="407"/>
      <c r="E79" s="407"/>
      <c r="F79" s="407"/>
      <c r="G79" s="407"/>
      <c r="H79" s="407"/>
    </row>
    <row r="80" spans="1:8" s="150" customFormat="1" ht="12.95" customHeight="1" x14ac:dyDescent="0.2">
      <c r="A80" s="96" t="s">
        <v>412</v>
      </c>
      <c r="B80" s="318">
        <v>3300</v>
      </c>
      <c r="C80" s="56">
        <v>1000</v>
      </c>
      <c r="D80" s="51" t="s">
        <v>63</v>
      </c>
      <c r="E80" s="51" t="s">
        <v>63</v>
      </c>
      <c r="F80" s="51" t="s">
        <v>63</v>
      </c>
      <c r="G80" s="51" t="s">
        <v>63</v>
      </c>
      <c r="H80" s="51" t="s">
        <v>63</v>
      </c>
    </row>
    <row r="81" spans="1:8" s="150" customFormat="1" ht="12.95" customHeight="1" x14ac:dyDescent="0.2">
      <c r="A81" s="47" t="s">
        <v>413</v>
      </c>
      <c r="B81" s="53">
        <v>3310</v>
      </c>
      <c r="C81" s="51" t="s">
        <v>63</v>
      </c>
      <c r="D81" s="51" t="s">
        <v>63</v>
      </c>
      <c r="E81" s="51" t="s">
        <v>63</v>
      </c>
      <c r="F81" s="51" t="s">
        <v>63</v>
      </c>
      <c r="G81" s="51" t="s">
        <v>63</v>
      </c>
      <c r="H81" s="51" t="s">
        <v>63</v>
      </c>
    </row>
    <row r="82" spans="1:8" s="150" customFormat="1" ht="12.95" customHeight="1" x14ac:dyDescent="0.2">
      <c r="A82" s="47" t="s">
        <v>414</v>
      </c>
      <c r="B82" s="53">
        <v>3320</v>
      </c>
      <c r="C82" s="51" t="s">
        <v>63</v>
      </c>
      <c r="D82" s="51" t="s">
        <v>63</v>
      </c>
      <c r="E82" s="51" t="s">
        <v>63</v>
      </c>
      <c r="F82" s="51" t="s">
        <v>63</v>
      </c>
      <c r="G82" s="51" t="s">
        <v>63</v>
      </c>
      <c r="H82" s="51" t="s">
        <v>63</v>
      </c>
    </row>
    <row r="83" spans="1:8" s="150" customFormat="1" ht="12.95" customHeight="1" x14ac:dyDescent="0.2">
      <c r="A83" s="47" t="s">
        <v>357</v>
      </c>
      <c r="B83" s="53">
        <v>3321</v>
      </c>
      <c r="C83" s="51" t="s">
        <v>63</v>
      </c>
      <c r="D83" s="51" t="s">
        <v>63</v>
      </c>
      <c r="E83" s="51" t="s">
        <v>63</v>
      </c>
      <c r="F83" s="51" t="s">
        <v>63</v>
      </c>
      <c r="G83" s="51" t="s">
        <v>63</v>
      </c>
      <c r="H83" s="51" t="s">
        <v>63</v>
      </c>
    </row>
    <row r="84" spans="1:8" s="150" customFormat="1" ht="12.95" customHeight="1" x14ac:dyDescent="0.2">
      <c r="A84" s="47" t="s">
        <v>358</v>
      </c>
      <c r="B84" s="53">
        <v>3322</v>
      </c>
      <c r="C84" s="51" t="s">
        <v>63</v>
      </c>
      <c r="D84" s="51" t="s">
        <v>63</v>
      </c>
      <c r="E84" s="51" t="s">
        <v>63</v>
      </c>
      <c r="F84" s="51" t="s">
        <v>63</v>
      </c>
      <c r="G84" s="51" t="s">
        <v>63</v>
      </c>
      <c r="H84" s="51" t="s">
        <v>63</v>
      </c>
    </row>
    <row r="85" spans="1:8" s="150" customFormat="1" ht="12.95" customHeight="1" x14ac:dyDescent="0.2">
      <c r="A85" s="47" t="s">
        <v>359</v>
      </c>
      <c r="B85" s="53">
        <v>3323</v>
      </c>
      <c r="C85" s="51" t="s">
        <v>63</v>
      </c>
      <c r="D85" s="51" t="s">
        <v>63</v>
      </c>
      <c r="E85" s="51" t="s">
        <v>63</v>
      </c>
      <c r="F85" s="51" t="s">
        <v>63</v>
      </c>
      <c r="G85" s="51" t="s">
        <v>63</v>
      </c>
      <c r="H85" s="51" t="s">
        <v>63</v>
      </c>
    </row>
    <row r="86" spans="1:8" s="150" customFormat="1" ht="12.95" customHeight="1" x14ac:dyDescent="0.2">
      <c r="A86" s="47" t="s">
        <v>360</v>
      </c>
      <c r="B86" s="53">
        <v>3340</v>
      </c>
      <c r="C86" s="56">
        <v>1000</v>
      </c>
      <c r="D86" s="51" t="s">
        <v>63</v>
      </c>
      <c r="E86" s="51" t="s">
        <v>63</v>
      </c>
      <c r="F86" s="51" t="s">
        <v>63</v>
      </c>
      <c r="G86" s="51" t="s">
        <v>63</v>
      </c>
      <c r="H86" s="51" t="s">
        <v>63</v>
      </c>
    </row>
    <row r="87" spans="1:8" s="150" customFormat="1" ht="12.95" customHeight="1" x14ac:dyDescent="0.2">
      <c r="A87" s="321" t="s">
        <v>415</v>
      </c>
      <c r="B87" s="51"/>
      <c r="C87" s="56">
        <v>1000</v>
      </c>
      <c r="D87" s="51" t="s">
        <v>63</v>
      </c>
      <c r="E87" s="51" t="s">
        <v>63</v>
      </c>
      <c r="F87" s="51" t="s">
        <v>63</v>
      </c>
      <c r="G87" s="51" t="s">
        <v>63</v>
      </c>
      <c r="H87" s="51" t="s">
        <v>63</v>
      </c>
    </row>
    <row r="88" spans="1:8" s="150" customFormat="1" ht="12.95" hidden="1" customHeight="1" x14ac:dyDescent="0.2">
      <c r="A88" s="321"/>
      <c r="B88" s="51"/>
      <c r="C88" s="51" t="s">
        <v>63</v>
      </c>
      <c r="D88" s="51" t="s">
        <v>63</v>
      </c>
      <c r="E88" s="51" t="s">
        <v>63</v>
      </c>
      <c r="F88" s="51" t="s">
        <v>63</v>
      </c>
      <c r="G88" s="51" t="s">
        <v>63</v>
      </c>
      <c r="H88" s="51" t="s">
        <v>63</v>
      </c>
    </row>
    <row r="89" spans="1:8" s="150" customFormat="1" ht="12.95" customHeight="1" x14ac:dyDescent="0.2">
      <c r="A89" s="96" t="s">
        <v>416</v>
      </c>
      <c r="B89" s="318">
        <v>3345</v>
      </c>
      <c r="C89" s="51" t="s">
        <v>63</v>
      </c>
      <c r="D89" s="51" t="s">
        <v>63</v>
      </c>
      <c r="E89" s="131">
        <v>-500</v>
      </c>
      <c r="F89" s="51" t="s">
        <v>63</v>
      </c>
      <c r="G89" s="57">
        <v>500</v>
      </c>
      <c r="H89" s="51" t="s">
        <v>63</v>
      </c>
    </row>
    <row r="90" spans="1:8" s="150" customFormat="1" ht="12.95" customHeight="1" x14ac:dyDescent="0.2">
      <c r="A90" s="47" t="s">
        <v>417</v>
      </c>
      <c r="B90" s="53">
        <v>3350</v>
      </c>
      <c r="C90" s="51" t="s">
        <v>63</v>
      </c>
      <c r="D90" s="51" t="s">
        <v>63</v>
      </c>
      <c r="E90" s="51" t="s">
        <v>63</v>
      </c>
      <c r="F90" s="51" t="s">
        <v>63</v>
      </c>
      <c r="G90" s="51" t="s">
        <v>63</v>
      </c>
      <c r="H90" s="51" t="s">
        <v>63</v>
      </c>
    </row>
    <row r="91" spans="1:8" s="150" customFormat="1" ht="12.95" customHeight="1" x14ac:dyDescent="0.2">
      <c r="A91" s="47" t="s">
        <v>418</v>
      </c>
      <c r="B91" s="53">
        <v>3360</v>
      </c>
      <c r="C91" s="51" t="s">
        <v>63</v>
      </c>
      <c r="D91" s="51" t="s">
        <v>63</v>
      </c>
      <c r="E91" s="51" t="s">
        <v>63</v>
      </c>
      <c r="F91" s="51" t="s">
        <v>63</v>
      </c>
      <c r="G91" s="51" t="s">
        <v>63</v>
      </c>
      <c r="H91" s="51" t="s">
        <v>63</v>
      </c>
    </row>
    <row r="92" spans="1:8" s="150" customFormat="1" ht="12.95" customHeight="1" x14ac:dyDescent="0.2">
      <c r="A92" s="47" t="s">
        <v>357</v>
      </c>
      <c r="B92" s="53">
        <v>3361</v>
      </c>
      <c r="C92" s="51" t="s">
        <v>63</v>
      </c>
      <c r="D92" s="51" t="s">
        <v>63</v>
      </c>
      <c r="E92" s="51" t="s">
        <v>63</v>
      </c>
      <c r="F92" s="51" t="s">
        <v>63</v>
      </c>
      <c r="G92" s="51" t="s">
        <v>63</v>
      </c>
      <c r="H92" s="51" t="s">
        <v>63</v>
      </c>
    </row>
    <row r="93" spans="1:8" s="150" customFormat="1" ht="12.95" customHeight="1" x14ac:dyDescent="0.2">
      <c r="A93" s="47" t="s">
        <v>358</v>
      </c>
      <c r="B93" s="53">
        <v>3362</v>
      </c>
      <c r="C93" s="51" t="s">
        <v>63</v>
      </c>
      <c r="D93" s="51" t="s">
        <v>63</v>
      </c>
      <c r="E93" s="51" t="s">
        <v>63</v>
      </c>
      <c r="F93" s="51" t="s">
        <v>63</v>
      </c>
      <c r="G93" s="51" t="s">
        <v>63</v>
      </c>
      <c r="H93" s="51" t="s">
        <v>63</v>
      </c>
    </row>
    <row r="94" spans="1:8" s="150" customFormat="1" ht="12.95" customHeight="1" x14ac:dyDescent="0.2">
      <c r="A94" s="47" t="s">
        <v>359</v>
      </c>
      <c r="B94" s="53">
        <v>3363</v>
      </c>
      <c r="C94" s="51" t="s">
        <v>63</v>
      </c>
      <c r="D94" s="51" t="s">
        <v>63</v>
      </c>
      <c r="E94" s="51" t="s">
        <v>63</v>
      </c>
      <c r="F94" s="51" t="s">
        <v>63</v>
      </c>
      <c r="G94" s="51" t="s">
        <v>63</v>
      </c>
      <c r="H94" s="51" t="s">
        <v>63</v>
      </c>
    </row>
    <row r="95" spans="1:8" s="150" customFormat="1" ht="12.95" customHeight="1" x14ac:dyDescent="0.2">
      <c r="A95" s="47" t="s">
        <v>419</v>
      </c>
      <c r="B95" s="53">
        <v>3370</v>
      </c>
      <c r="C95" s="51" t="s">
        <v>63</v>
      </c>
      <c r="D95" s="51" t="s">
        <v>63</v>
      </c>
      <c r="E95" s="51" t="s">
        <v>63</v>
      </c>
      <c r="F95" s="51" t="s">
        <v>63</v>
      </c>
      <c r="G95" s="51" t="s">
        <v>63</v>
      </c>
      <c r="H95" s="51" t="s">
        <v>63</v>
      </c>
    </row>
    <row r="96" spans="1:8" s="150" customFormat="1" ht="12.95" customHeight="1" x14ac:dyDescent="0.2">
      <c r="A96" s="47" t="s">
        <v>387</v>
      </c>
      <c r="B96" s="53">
        <v>3380</v>
      </c>
      <c r="C96" s="51" t="s">
        <v>63</v>
      </c>
      <c r="D96" s="51" t="s">
        <v>63</v>
      </c>
      <c r="E96" s="131">
        <v>-500</v>
      </c>
      <c r="F96" s="51" t="s">
        <v>63</v>
      </c>
      <c r="G96" s="57">
        <v>500</v>
      </c>
      <c r="H96" s="51" t="s">
        <v>63</v>
      </c>
    </row>
    <row r="97" spans="1:8" s="150" customFormat="1" ht="12.95" customHeight="1" x14ac:dyDescent="0.2">
      <c r="A97" s="321" t="s">
        <v>415</v>
      </c>
      <c r="B97" s="51"/>
      <c r="C97" s="51" t="s">
        <v>63</v>
      </c>
      <c r="D97" s="51" t="s">
        <v>63</v>
      </c>
      <c r="E97" s="131">
        <v>-500</v>
      </c>
      <c r="F97" s="51" t="s">
        <v>63</v>
      </c>
      <c r="G97" s="57">
        <v>500</v>
      </c>
      <c r="H97" s="51" t="s">
        <v>63</v>
      </c>
    </row>
    <row r="98" spans="1:8" s="150" customFormat="1" ht="12.95" hidden="1" customHeight="1" x14ac:dyDescent="0.2">
      <c r="A98" s="321"/>
      <c r="B98" s="51"/>
      <c r="C98" s="51" t="s">
        <v>63</v>
      </c>
      <c r="D98" s="51" t="s">
        <v>63</v>
      </c>
      <c r="E98" s="51" t="s">
        <v>63</v>
      </c>
      <c r="F98" s="51" t="s">
        <v>63</v>
      </c>
      <c r="G98" s="51" t="s">
        <v>63</v>
      </c>
      <c r="H98" s="51" t="s">
        <v>63</v>
      </c>
    </row>
    <row r="99" spans="1:8" s="150" customFormat="1" ht="12.95" customHeight="1" x14ac:dyDescent="0.2">
      <c r="A99" s="96" t="s">
        <v>420</v>
      </c>
      <c r="B99" s="318">
        <v>3395</v>
      </c>
      <c r="C99" s="56">
        <v>1000</v>
      </c>
      <c r="D99" s="51" t="s">
        <v>63</v>
      </c>
      <c r="E99" s="131">
        <v>-500</v>
      </c>
      <c r="F99" s="51" t="s">
        <v>63</v>
      </c>
      <c r="G99" s="57">
        <v>500</v>
      </c>
      <c r="H99" s="51" t="s">
        <v>63</v>
      </c>
    </row>
    <row r="100" spans="1:8" s="150" customFormat="1" ht="12.95" customHeight="1" x14ac:dyDescent="0.2">
      <c r="A100" s="96" t="s">
        <v>421</v>
      </c>
      <c r="B100" s="318">
        <v>3400</v>
      </c>
      <c r="C100" s="57">
        <v>63</v>
      </c>
      <c r="D100" s="127">
        <v>-330</v>
      </c>
      <c r="E100" s="81">
        <v>-1</v>
      </c>
      <c r="F100" s="57">
        <v>47</v>
      </c>
      <c r="G100" s="57">
        <v>47</v>
      </c>
      <c r="H100" s="56">
        <v>-4600</v>
      </c>
    </row>
    <row r="101" spans="1:8" s="150" customFormat="1" ht="12.95" customHeight="1" x14ac:dyDescent="0.2">
      <c r="A101" s="47" t="s">
        <v>132</v>
      </c>
      <c r="B101" s="53">
        <v>3405</v>
      </c>
      <c r="C101" s="57">
        <v>9</v>
      </c>
      <c r="D101" s="57">
        <v>482</v>
      </c>
      <c r="E101" s="57">
        <v>3</v>
      </c>
      <c r="F101" s="57">
        <v>104</v>
      </c>
      <c r="G101" s="57">
        <v>101</v>
      </c>
      <c r="H101" s="56">
        <v>3466.7</v>
      </c>
    </row>
    <row r="102" spans="1:8" s="150" customFormat="1" ht="12.95" customHeight="1" x14ac:dyDescent="0.2">
      <c r="A102" s="47" t="s">
        <v>137</v>
      </c>
      <c r="B102" s="53">
        <v>3410</v>
      </c>
      <c r="C102" s="51" t="s">
        <v>63</v>
      </c>
      <c r="D102" s="51" t="s">
        <v>63</v>
      </c>
      <c r="E102" s="51" t="s">
        <v>63</v>
      </c>
      <c r="F102" s="51" t="s">
        <v>63</v>
      </c>
      <c r="G102" s="51" t="s">
        <v>63</v>
      </c>
      <c r="H102" s="51" t="s">
        <v>63</v>
      </c>
    </row>
    <row r="103" spans="1:8" s="150" customFormat="1" ht="12.95" customHeight="1" x14ac:dyDescent="0.2">
      <c r="A103" s="47" t="s">
        <v>138</v>
      </c>
      <c r="B103" s="53">
        <v>3415</v>
      </c>
      <c r="C103" s="57">
        <v>72</v>
      </c>
      <c r="D103" s="57">
        <v>151</v>
      </c>
      <c r="E103" s="57">
        <v>2</v>
      </c>
      <c r="F103" s="57">
        <v>151</v>
      </c>
      <c r="G103" s="57">
        <v>148</v>
      </c>
      <c r="H103" s="56">
        <v>7500</v>
      </c>
    </row>
    <row r="104" spans="1:8" s="150" customFormat="1" ht="12.95" customHeight="1" x14ac:dyDescent="0.2"/>
    <row r="105" spans="1:8" s="150" customFormat="1" ht="12.95" customHeight="1" x14ac:dyDescent="0.2">
      <c r="A105" s="146" t="s">
        <v>190</v>
      </c>
    </row>
    <row r="106" spans="1:8" s="150" customFormat="1" ht="12.95" customHeight="1" x14ac:dyDescent="0.2">
      <c r="A106" s="147" t="s">
        <v>570</v>
      </c>
      <c r="B106" s="317"/>
      <c r="C106" s="316"/>
      <c r="D106" s="316"/>
      <c r="E106" s="317"/>
      <c r="F106" s="408" t="s">
        <v>41</v>
      </c>
      <c r="G106" s="408"/>
      <c r="H106" s="408"/>
    </row>
    <row r="107" spans="1:8" s="150" customFormat="1" ht="12.95" customHeight="1" x14ac:dyDescent="0.2">
      <c r="A107" s="148" t="s">
        <v>191</v>
      </c>
      <c r="C107" s="410" t="s">
        <v>192</v>
      </c>
      <c r="D107" s="410"/>
      <c r="F107" s="410" t="s">
        <v>193</v>
      </c>
      <c r="G107" s="410"/>
      <c r="H107" s="410"/>
    </row>
    <row r="108" spans="1:8" s="149" customFormat="1" ht="11.45" customHeight="1" x14ac:dyDescent="0.2">
      <c r="A108" s="150"/>
      <c r="B108" s="150"/>
      <c r="C108" s="366"/>
      <c r="D108" s="366"/>
      <c r="E108" s="366"/>
      <c r="F108" s="366"/>
      <c r="G108" s="366"/>
      <c r="H108" s="366"/>
    </row>
    <row r="109" spans="1:8" s="149" customFormat="1" ht="11.45" customHeight="1" x14ac:dyDescent="0.2">
      <c r="A109" s="150"/>
      <c r="B109" s="150"/>
      <c r="C109" s="366"/>
      <c r="D109" s="366"/>
      <c r="E109" s="366"/>
      <c r="F109" s="366"/>
      <c r="G109" s="366"/>
      <c r="H109" s="366"/>
    </row>
    <row r="110" spans="1:8" s="149" customFormat="1" ht="11.45" customHeight="1" x14ac:dyDescent="0.2">
      <c r="A110" s="150"/>
      <c r="B110" s="150"/>
      <c r="C110" s="366"/>
      <c r="D110" s="366"/>
      <c r="E110" s="366"/>
      <c r="F110" s="366"/>
      <c r="G110" s="366"/>
      <c r="H110" s="366"/>
    </row>
    <row r="111" spans="1:8" s="149" customFormat="1" ht="11.45" customHeight="1" x14ac:dyDescent="0.2">
      <c r="A111" s="150"/>
      <c r="B111" s="150"/>
      <c r="C111" s="366"/>
      <c r="D111" s="366"/>
      <c r="E111" s="366"/>
      <c r="F111" s="366"/>
      <c r="G111" s="366"/>
      <c r="H111" s="366"/>
    </row>
    <row r="112" spans="1:8" s="149" customFormat="1" ht="11.45" customHeight="1" x14ac:dyDescent="0.2">
      <c r="A112" s="150"/>
      <c r="B112" s="150"/>
      <c r="C112" s="366"/>
      <c r="D112" s="366"/>
      <c r="E112" s="366"/>
      <c r="F112" s="366"/>
      <c r="G112" s="366"/>
      <c r="H112" s="366"/>
    </row>
    <row r="113" spans="1:8" s="149" customFormat="1" ht="11.45" customHeight="1" x14ac:dyDescent="0.2">
      <c r="A113" s="150"/>
      <c r="B113" s="150"/>
      <c r="C113" s="366"/>
      <c r="D113" s="366"/>
      <c r="E113" s="366"/>
      <c r="F113" s="366"/>
      <c r="G113" s="366"/>
      <c r="H113" s="366"/>
    </row>
    <row r="114" spans="1:8" s="149" customFormat="1" ht="11.45" customHeight="1" x14ac:dyDescent="0.2">
      <c r="A114" s="150"/>
      <c r="B114" s="150"/>
      <c r="C114" s="366"/>
      <c r="D114" s="366"/>
      <c r="E114" s="366"/>
      <c r="F114" s="366"/>
      <c r="G114" s="366"/>
      <c r="H114" s="366"/>
    </row>
    <row r="115" spans="1:8" s="149" customFormat="1" ht="11.45" customHeight="1" x14ac:dyDescent="0.2">
      <c r="A115" s="150"/>
      <c r="B115" s="150"/>
      <c r="C115" s="366"/>
      <c r="D115" s="366"/>
      <c r="E115" s="366"/>
      <c r="F115" s="366"/>
      <c r="G115" s="366"/>
      <c r="H115" s="366"/>
    </row>
    <row r="116" spans="1:8" s="149" customFormat="1" ht="11.45" customHeight="1" x14ac:dyDescent="0.2">
      <c r="A116" s="150"/>
      <c r="B116" s="150"/>
      <c r="C116" s="366"/>
      <c r="D116" s="366"/>
      <c r="E116" s="366"/>
      <c r="F116" s="366"/>
      <c r="G116" s="366"/>
      <c r="H116" s="366"/>
    </row>
    <row r="117" spans="1:8" s="149" customFormat="1" ht="11.45" customHeight="1" x14ac:dyDescent="0.2">
      <c r="A117" s="150"/>
      <c r="B117" s="150"/>
      <c r="C117" s="366"/>
      <c r="D117" s="366"/>
      <c r="E117" s="366"/>
      <c r="F117" s="366"/>
      <c r="G117" s="366"/>
      <c r="H117" s="366"/>
    </row>
    <row r="118" spans="1:8" s="149" customFormat="1" ht="11.45" customHeight="1" x14ac:dyDescent="0.2">
      <c r="A118" s="150"/>
      <c r="B118" s="150"/>
      <c r="C118" s="366"/>
      <c r="D118" s="366"/>
      <c r="E118" s="366"/>
      <c r="F118" s="366"/>
      <c r="G118" s="366"/>
      <c r="H118" s="366"/>
    </row>
  </sheetData>
  <mergeCells count="11">
    <mergeCell ref="A59:H59"/>
    <mergeCell ref="A79:H79"/>
    <mergeCell ref="F106:H106"/>
    <mergeCell ref="C107:D107"/>
    <mergeCell ref="F107:H107"/>
    <mergeCell ref="A6:H6"/>
    <mergeCell ref="A1:H1"/>
    <mergeCell ref="A3:A4"/>
    <mergeCell ref="B3:B4"/>
    <mergeCell ref="C3:D3"/>
    <mergeCell ref="E3:H3"/>
  </mergeCells>
  <pageMargins left="0.75" right="0.75" top="1" bottom="1" header="0.5" footer="0.5"/>
  <pageSetup paperSize="9" scale="90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H16"/>
  <sheetViews>
    <sheetView workbookViewId="0">
      <selection activeCell="A19" sqref="A19"/>
    </sheetView>
  </sheetViews>
  <sheetFormatPr defaultColWidth="8.7109375" defaultRowHeight="11.45" customHeight="1" x14ac:dyDescent="0.2"/>
  <cols>
    <col min="1" max="1" width="57.7109375" style="42" customWidth="1"/>
    <col min="2" max="2" width="8.7109375" style="42" customWidth="1"/>
    <col min="3" max="8" width="12.7109375" style="42" customWidth="1"/>
    <col min="9" max="16384" width="8.7109375" style="3"/>
  </cols>
  <sheetData>
    <row r="1" spans="1:8" s="150" customFormat="1" ht="12.95" customHeight="1" x14ac:dyDescent="0.2">
      <c r="A1" s="397" t="s">
        <v>422</v>
      </c>
      <c r="B1" s="397"/>
      <c r="C1" s="397"/>
      <c r="D1" s="397"/>
      <c r="E1" s="397"/>
      <c r="F1" s="397"/>
      <c r="G1" s="397"/>
      <c r="H1" s="397"/>
    </row>
    <row r="2" spans="1:8" s="150" customFormat="1" ht="12.95" customHeight="1" x14ac:dyDescent="0.2"/>
    <row r="3" spans="1:8" s="150" customFormat="1" ht="26.1" customHeight="1" x14ac:dyDescent="0.2">
      <c r="A3" s="399" t="s">
        <v>47</v>
      </c>
      <c r="B3" s="399" t="s">
        <v>48</v>
      </c>
      <c r="C3" s="399" t="s">
        <v>49</v>
      </c>
      <c r="D3" s="399"/>
      <c r="E3" s="399" t="s">
        <v>50</v>
      </c>
      <c r="F3" s="399"/>
      <c r="G3" s="399"/>
      <c r="H3" s="399"/>
    </row>
    <row r="4" spans="1:8" s="150" customFormat="1" ht="26.1" customHeight="1" x14ac:dyDescent="0.2">
      <c r="A4" s="399"/>
      <c r="B4" s="399"/>
      <c r="C4" s="51" t="s">
        <v>51</v>
      </c>
      <c r="D4" s="51" t="s">
        <v>52</v>
      </c>
      <c r="E4" s="51" t="s">
        <v>53</v>
      </c>
      <c r="F4" s="51" t="s">
        <v>54</v>
      </c>
      <c r="G4" s="51" t="s">
        <v>55</v>
      </c>
      <c r="H4" s="51" t="s">
        <v>56</v>
      </c>
    </row>
    <row r="5" spans="1:8" s="150" customFormat="1" ht="12.95" customHeight="1" x14ac:dyDescent="0.2">
      <c r="A5" s="53">
        <v>1</v>
      </c>
      <c r="B5" s="53">
        <v>2</v>
      </c>
      <c r="C5" s="53">
        <v>3</v>
      </c>
      <c r="D5" s="53">
        <v>4</v>
      </c>
      <c r="E5" s="53">
        <v>5</v>
      </c>
      <c r="F5" s="53">
        <v>6</v>
      </c>
      <c r="G5" s="53">
        <v>7</v>
      </c>
      <c r="H5" s="53">
        <v>8</v>
      </c>
    </row>
    <row r="6" spans="1:8" s="371" customFormat="1" ht="26.1" customHeight="1" x14ac:dyDescent="0.2">
      <c r="A6" s="367" t="s">
        <v>423</v>
      </c>
      <c r="B6" s="318">
        <v>4000</v>
      </c>
      <c r="C6" s="368">
        <v>5.9</v>
      </c>
      <c r="D6" s="369" t="s">
        <v>63</v>
      </c>
      <c r="E6" s="368">
        <v>299</v>
      </c>
      <c r="F6" s="369" t="s">
        <v>63</v>
      </c>
      <c r="G6" s="370">
        <v>-299</v>
      </c>
      <c r="H6" s="369" t="s">
        <v>63</v>
      </c>
    </row>
    <row r="7" spans="1:8" s="371" customFormat="1" ht="12.95" customHeight="1" x14ac:dyDescent="0.2">
      <c r="A7" s="372" t="s">
        <v>141</v>
      </c>
      <c r="B7" s="53">
        <v>4010</v>
      </c>
      <c r="C7" s="369" t="s">
        <v>63</v>
      </c>
      <c r="D7" s="369" t="s">
        <v>63</v>
      </c>
      <c r="E7" s="369" t="s">
        <v>63</v>
      </c>
      <c r="F7" s="369" t="s">
        <v>63</v>
      </c>
      <c r="G7" s="369" t="s">
        <v>63</v>
      </c>
      <c r="H7" s="369" t="s">
        <v>63</v>
      </c>
    </row>
    <row r="8" spans="1:8" s="371" customFormat="1" ht="12.95" customHeight="1" x14ac:dyDescent="0.2">
      <c r="A8" s="372" t="s">
        <v>142</v>
      </c>
      <c r="B8" s="53">
        <v>4020</v>
      </c>
      <c r="C8" s="368">
        <v>5.9</v>
      </c>
      <c r="D8" s="369" t="s">
        <v>63</v>
      </c>
      <c r="E8" s="369" t="s">
        <v>63</v>
      </c>
      <c r="F8" s="369" t="s">
        <v>63</v>
      </c>
      <c r="G8" s="369" t="s">
        <v>63</v>
      </c>
      <c r="H8" s="369" t="s">
        <v>63</v>
      </c>
    </row>
    <row r="9" spans="1:8" s="371" customFormat="1" ht="12.95" customHeight="1" x14ac:dyDescent="0.2">
      <c r="A9" s="372" t="s">
        <v>143</v>
      </c>
      <c r="B9" s="53">
        <v>4030</v>
      </c>
      <c r="C9" s="369" t="s">
        <v>63</v>
      </c>
      <c r="D9" s="369" t="s">
        <v>63</v>
      </c>
      <c r="E9" s="369" t="s">
        <v>63</v>
      </c>
      <c r="F9" s="369" t="s">
        <v>63</v>
      </c>
      <c r="G9" s="369" t="s">
        <v>63</v>
      </c>
      <c r="H9" s="369" t="s">
        <v>63</v>
      </c>
    </row>
    <row r="10" spans="1:8" s="371" customFormat="1" ht="12.95" customHeight="1" x14ac:dyDescent="0.2">
      <c r="A10" s="372" t="s">
        <v>144</v>
      </c>
      <c r="B10" s="53">
        <v>4040</v>
      </c>
      <c r="C10" s="369" t="s">
        <v>63</v>
      </c>
      <c r="D10" s="369" t="s">
        <v>63</v>
      </c>
      <c r="E10" s="369" t="s">
        <v>63</v>
      </c>
      <c r="F10" s="369" t="s">
        <v>63</v>
      </c>
      <c r="G10" s="369" t="s">
        <v>63</v>
      </c>
      <c r="H10" s="369" t="s">
        <v>63</v>
      </c>
    </row>
    <row r="11" spans="1:8" s="371" customFormat="1" ht="26.1" customHeight="1" x14ac:dyDescent="0.2">
      <c r="A11" s="372" t="s">
        <v>145</v>
      </c>
      <c r="B11" s="53">
        <v>4050</v>
      </c>
      <c r="C11" s="369" t="s">
        <v>63</v>
      </c>
      <c r="D11" s="369" t="s">
        <v>63</v>
      </c>
      <c r="E11" s="368">
        <v>299</v>
      </c>
      <c r="F11" s="369" t="s">
        <v>63</v>
      </c>
      <c r="G11" s="370">
        <v>-299</v>
      </c>
      <c r="H11" s="369" t="s">
        <v>63</v>
      </c>
    </row>
    <row r="12" spans="1:8" s="371" customFormat="1" ht="12.95" customHeight="1" x14ac:dyDescent="0.2">
      <c r="A12" s="372" t="s">
        <v>146</v>
      </c>
      <c r="B12" s="53">
        <v>4060</v>
      </c>
      <c r="C12" s="369" t="s">
        <v>63</v>
      </c>
      <c r="D12" s="369" t="s">
        <v>63</v>
      </c>
      <c r="E12" s="369" t="s">
        <v>63</v>
      </c>
      <c r="F12" s="369" t="s">
        <v>63</v>
      </c>
      <c r="G12" s="369" t="s">
        <v>63</v>
      </c>
      <c r="H12" s="369" t="s">
        <v>63</v>
      </c>
    </row>
    <row r="13" spans="1:8" s="150" customFormat="1" ht="12.95" customHeight="1" x14ac:dyDescent="0.2"/>
    <row r="14" spans="1:8" s="24" customFormat="1" ht="12.95" customHeight="1" x14ac:dyDescent="0.2">
      <c r="A14" s="22" t="s">
        <v>190</v>
      </c>
    </row>
    <row r="15" spans="1:8" s="24" customFormat="1" ht="12.95" customHeight="1" x14ac:dyDescent="0.2">
      <c r="A15" s="43" t="s">
        <v>570</v>
      </c>
      <c r="B15" s="31"/>
      <c r="C15" s="30"/>
      <c r="D15" s="30"/>
      <c r="E15" s="31"/>
      <c r="F15" s="412" t="s">
        <v>41</v>
      </c>
      <c r="G15" s="412"/>
      <c r="H15" s="412"/>
    </row>
    <row r="16" spans="1:8" s="24" customFormat="1" ht="12.95" customHeight="1" x14ac:dyDescent="0.2">
      <c r="A16" s="23" t="s">
        <v>191</v>
      </c>
      <c r="C16" s="413" t="s">
        <v>192</v>
      </c>
      <c r="D16" s="413"/>
      <c r="F16" s="414" t="s">
        <v>193</v>
      </c>
      <c r="G16" s="414"/>
      <c r="H16" s="414"/>
    </row>
  </sheetData>
  <mergeCells count="8">
    <mergeCell ref="C16:D16"/>
    <mergeCell ref="F16:H16"/>
    <mergeCell ref="A1:H1"/>
    <mergeCell ref="A3:A4"/>
    <mergeCell ref="B3:B4"/>
    <mergeCell ref="C3:D3"/>
    <mergeCell ref="E3:H3"/>
    <mergeCell ref="F15:H15"/>
  </mergeCells>
  <pageMargins left="0.75" right="0.75" top="1" bottom="1" header="0.5" footer="0.5"/>
  <pageSetup paperSize="9" scale="90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H25"/>
  <sheetViews>
    <sheetView view="pageBreakPreview" zoomScale="60" zoomScaleNormal="100" workbookViewId="0">
      <selection activeCell="M21" sqref="M21"/>
    </sheetView>
  </sheetViews>
  <sheetFormatPr defaultColWidth="8.7109375" defaultRowHeight="11.45" customHeight="1" x14ac:dyDescent="0.2"/>
  <cols>
    <col min="1" max="1" width="60.140625" style="24" customWidth="1"/>
    <col min="2" max="2" width="8.7109375" style="24" customWidth="1"/>
    <col min="3" max="3" width="12.5703125" style="24" customWidth="1"/>
    <col min="4" max="4" width="12.140625" style="24" customWidth="1"/>
    <col min="5" max="5" width="13.85546875" style="24" customWidth="1"/>
    <col min="6" max="7" width="12.140625" style="24" customWidth="1"/>
    <col min="8" max="8" width="50" style="24" customWidth="1"/>
    <col min="9" max="16384" width="8.7109375" style="3"/>
  </cols>
  <sheetData>
    <row r="1" spans="1:8" s="24" customFormat="1" ht="12.95" customHeight="1" x14ac:dyDescent="0.2">
      <c r="A1" s="396" t="s">
        <v>156</v>
      </c>
      <c r="B1" s="396"/>
      <c r="C1" s="396"/>
      <c r="D1" s="396"/>
      <c r="E1" s="396"/>
      <c r="F1" s="396"/>
      <c r="G1" s="396"/>
      <c r="H1" s="396"/>
    </row>
    <row r="2" spans="1:8" s="24" customFormat="1" ht="12.95" customHeight="1" x14ac:dyDescent="0.2"/>
    <row r="3" spans="1:8" s="24" customFormat="1" ht="26.1" customHeight="1" x14ac:dyDescent="0.2">
      <c r="A3" s="415" t="s">
        <v>47</v>
      </c>
      <c r="B3" s="415" t="s">
        <v>48</v>
      </c>
      <c r="C3" s="415" t="s">
        <v>424</v>
      </c>
      <c r="D3" s="415" t="s">
        <v>49</v>
      </c>
      <c r="E3" s="415"/>
      <c r="F3" s="415" t="s">
        <v>425</v>
      </c>
      <c r="G3" s="415"/>
      <c r="H3" s="415" t="s">
        <v>426</v>
      </c>
    </row>
    <row r="4" spans="1:8" s="24" customFormat="1" ht="12.95" customHeight="1" x14ac:dyDescent="0.2">
      <c r="A4" s="415"/>
      <c r="B4" s="415"/>
      <c r="C4" s="415"/>
      <c r="D4" s="4" t="s">
        <v>51</v>
      </c>
      <c r="E4" s="4" t="s">
        <v>52</v>
      </c>
      <c r="F4" s="4" t="s">
        <v>51</v>
      </c>
      <c r="G4" s="4" t="s">
        <v>52</v>
      </c>
      <c r="H4" s="415"/>
    </row>
    <row r="5" spans="1:8" s="24" customFormat="1" ht="12.95" customHeight="1" x14ac:dyDescent="0.2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</row>
    <row r="6" spans="1:8" s="24" customFormat="1" ht="12.95" customHeight="1" x14ac:dyDescent="0.2">
      <c r="A6" s="416" t="s">
        <v>427</v>
      </c>
      <c r="B6" s="416"/>
      <c r="C6" s="416"/>
      <c r="D6" s="416"/>
      <c r="E6" s="416"/>
      <c r="F6" s="416"/>
      <c r="G6" s="416"/>
      <c r="H6" s="416"/>
    </row>
    <row r="7" spans="1:8" s="150" customFormat="1" ht="38.1" customHeight="1" x14ac:dyDescent="0.2">
      <c r="A7" s="372" t="s">
        <v>428</v>
      </c>
      <c r="B7" s="53">
        <v>5000</v>
      </c>
      <c r="C7" s="51" t="s">
        <v>429</v>
      </c>
      <c r="D7" s="368">
        <v>-103.8</v>
      </c>
      <c r="E7" s="368">
        <v>-26.7</v>
      </c>
      <c r="F7" s="369">
        <v>-386</v>
      </c>
      <c r="G7" s="368">
        <v>-84.5</v>
      </c>
      <c r="H7" s="372"/>
    </row>
    <row r="8" spans="1:8" s="150" customFormat="1" ht="38.1" customHeight="1" x14ac:dyDescent="0.2">
      <c r="A8" s="372" t="s">
        <v>430</v>
      </c>
      <c r="B8" s="53">
        <v>5010</v>
      </c>
      <c r="C8" s="51" t="s">
        <v>429</v>
      </c>
      <c r="D8" s="368">
        <v>-126</v>
      </c>
      <c r="E8" s="368">
        <v>-45</v>
      </c>
      <c r="F8" s="369">
        <v>-473.7</v>
      </c>
      <c r="G8" s="368">
        <v>-122.5</v>
      </c>
      <c r="H8" s="372"/>
    </row>
    <row r="9" spans="1:8" s="150" customFormat="1" ht="38.1" customHeight="1" x14ac:dyDescent="0.2">
      <c r="A9" s="372" t="s">
        <v>431</v>
      </c>
      <c r="B9" s="53">
        <v>5020</v>
      </c>
      <c r="C9" s="51" t="s">
        <v>429</v>
      </c>
      <c r="D9" s="368">
        <v>-13.2</v>
      </c>
      <c r="E9" s="368">
        <v>-9</v>
      </c>
      <c r="F9" s="369">
        <v>0</v>
      </c>
      <c r="G9" s="369" t="s">
        <v>63</v>
      </c>
      <c r="H9" s="372" t="s">
        <v>432</v>
      </c>
    </row>
    <row r="10" spans="1:8" s="150" customFormat="1" ht="38.1" customHeight="1" x14ac:dyDescent="0.2">
      <c r="A10" s="372" t="s">
        <v>433</v>
      </c>
      <c r="B10" s="53">
        <v>5030</v>
      </c>
      <c r="C10" s="51" t="s">
        <v>429</v>
      </c>
      <c r="D10" s="368">
        <v>-26</v>
      </c>
      <c r="E10" s="368">
        <v>-22.5</v>
      </c>
      <c r="F10" s="369">
        <v>-0.1</v>
      </c>
      <c r="G10" s="369" t="s">
        <v>63</v>
      </c>
      <c r="H10" s="372"/>
    </row>
    <row r="11" spans="1:8" s="150" customFormat="1" ht="38.1" customHeight="1" x14ac:dyDescent="0.2">
      <c r="A11" s="372" t="s">
        <v>434</v>
      </c>
      <c r="B11" s="53">
        <v>5040</v>
      </c>
      <c r="C11" s="51" t="s">
        <v>429</v>
      </c>
      <c r="D11" s="368">
        <v>-175.6</v>
      </c>
      <c r="E11" s="368">
        <v>-74.900000000000006</v>
      </c>
      <c r="F11" s="369">
        <v>-6</v>
      </c>
      <c r="G11" s="369" t="s">
        <v>63</v>
      </c>
      <c r="H11" s="372" t="s">
        <v>435</v>
      </c>
    </row>
    <row r="12" spans="1:8" s="150" customFormat="1" ht="12.95" customHeight="1" x14ac:dyDescent="0.2">
      <c r="A12" s="417" t="s">
        <v>436</v>
      </c>
      <c r="B12" s="417"/>
      <c r="C12" s="417"/>
      <c r="D12" s="417"/>
      <c r="E12" s="417"/>
      <c r="F12" s="417"/>
      <c r="G12" s="417"/>
      <c r="H12" s="417"/>
    </row>
    <row r="13" spans="1:8" s="150" customFormat="1" ht="38.1" customHeight="1" x14ac:dyDescent="0.2">
      <c r="A13" s="372" t="s">
        <v>437</v>
      </c>
      <c r="B13" s="53">
        <v>5100</v>
      </c>
      <c r="C13" s="51"/>
      <c r="D13" s="368">
        <v>-5.2</v>
      </c>
      <c r="E13" s="368">
        <v>-11.1</v>
      </c>
      <c r="F13" s="369">
        <v>-10.6</v>
      </c>
      <c r="G13" s="369" t="s">
        <v>63</v>
      </c>
      <c r="H13" s="372"/>
    </row>
    <row r="14" spans="1:8" s="150" customFormat="1" ht="38.1" customHeight="1" x14ac:dyDescent="0.2">
      <c r="A14" s="372" t="s">
        <v>438</v>
      </c>
      <c r="B14" s="53">
        <v>5110</v>
      </c>
      <c r="C14" s="51" t="s">
        <v>439</v>
      </c>
      <c r="D14" s="368">
        <v>1</v>
      </c>
      <c r="E14" s="368">
        <v>0.7</v>
      </c>
      <c r="F14" s="369">
        <v>1</v>
      </c>
      <c r="G14" s="369" t="s">
        <v>63</v>
      </c>
      <c r="H14" s="372" t="s">
        <v>440</v>
      </c>
    </row>
    <row r="15" spans="1:8" s="150" customFormat="1" ht="38.1" customHeight="1" x14ac:dyDescent="0.2">
      <c r="A15" s="372" t="s">
        <v>441</v>
      </c>
      <c r="B15" s="53">
        <v>5120</v>
      </c>
      <c r="C15" s="51" t="s">
        <v>439</v>
      </c>
      <c r="D15" s="368">
        <v>0.5</v>
      </c>
      <c r="E15" s="368">
        <v>0.4</v>
      </c>
      <c r="F15" s="369">
        <v>0.5</v>
      </c>
      <c r="G15" s="369" t="s">
        <v>63</v>
      </c>
      <c r="H15" s="372" t="s">
        <v>442</v>
      </c>
    </row>
    <row r="16" spans="1:8" s="150" customFormat="1" ht="12.95" customHeight="1" x14ac:dyDescent="0.2">
      <c r="A16" s="417" t="s">
        <v>443</v>
      </c>
      <c r="B16" s="417"/>
      <c r="C16" s="417"/>
      <c r="D16" s="417"/>
      <c r="E16" s="417"/>
      <c r="F16" s="417"/>
      <c r="G16" s="417"/>
      <c r="H16" s="417"/>
    </row>
    <row r="17" spans="1:8" s="150" customFormat="1" ht="26.1" customHeight="1" x14ac:dyDescent="0.2">
      <c r="A17" s="372" t="s">
        <v>444</v>
      </c>
      <c r="B17" s="53">
        <v>5200</v>
      </c>
      <c r="C17" s="51"/>
      <c r="D17" s="369" t="s">
        <v>63</v>
      </c>
      <c r="E17" s="369" t="s">
        <v>63</v>
      </c>
      <c r="F17" s="369">
        <v>0</v>
      </c>
      <c r="G17" s="369" t="s">
        <v>63</v>
      </c>
      <c r="H17" s="372"/>
    </row>
    <row r="18" spans="1:8" s="150" customFormat="1" ht="51" customHeight="1" x14ac:dyDescent="0.2">
      <c r="A18" s="372" t="s">
        <v>445</v>
      </c>
      <c r="B18" s="53">
        <v>5210</v>
      </c>
      <c r="C18" s="51"/>
      <c r="D18" s="369" t="s">
        <v>63</v>
      </c>
      <c r="E18" s="369" t="s">
        <v>63</v>
      </c>
      <c r="F18" s="369">
        <v>0</v>
      </c>
      <c r="G18" s="369" t="s">
        <v>63</v>
      </c>
      <c r="H18" s="372"/>
    </row>
    <row r="19" spans="1:8" s="150" customFormat="1" ht="38.1" customHeight="1" x14ac:dyDescent="0.2">
      <c r="A19" s="372" t="s">
        <v>446</v>
      </c>
      <c r="B19" s="53">
        <v>5220</v>
      </c>
      <c r="C19" s="51" t="s">
        <v>447</v>
      </c>
      <c r="D19" s="368">
        <v>0.8</v>
      </c>
      <c r="E19" s="368">
        <v>0.8</v>
      </c>
      <c r="F19" s="369">
        <v>0.8</v>
      </c>
      <c r="G19" s="369" t="s">
        <v>63</v>
      </c>
      <c r="H19" s="372" t="s">
        <v>448</v>
      </c>
    </row>
    <row r="20" spans="1:8" s="150" customFormat="1" ht="12.95" customHeight="1" x14ac:dyDescent="0.2">
      <c r="A20" s="417" t="s">
        <v>449</v>
      </c>
      <c r="B20" s="417"/>
      <c r="C20" s="417"/>
      <c r="D20" s="417"/>
      <c r="E20" s="417"/>
      <c r="F20" s="417"/>
      <c r="G20" s="417"/>
      <c r="H20" s="417"/>
    </row>
    <row r="21" spans="1:8" s="150" customFormat="1" ht="51" customHeight="1" x14ac:dyDescent="0.2">
      <c r="A21" s="372" t="s">
        <v>450</v>
      </c>
      <c r="B21" s="53">
        <v>5300</v>
      </c>
      <c r="C21" s="51"/>
      <c r="D21" s="369" t="s">
        <v>63</v>
      </c>
      <c r="E21" s="369" t="s">
        <v>63</v>
      </c>
      <c r="F21" s="369" t="s">
        <v>63</v>
      </c>
      <c r="G21" s="369" t="s">
        <v>63</v>
      </c>
      <c r="H21" s="372"/>
    </row>
    <row r="22" spans="1:8" s="150" customFormat="1" ht="12.95" customHeight="1" x14ac:dyDescent="0.2"/>
    <row r="23" spans="1:8" s="24" customFormat="1" ht="12.95" customHeight="1" x14ac:dyDescent="0.2">
      <c r="A23" s="22" t="s">
        <v>190</v>
      </c>
    </row>
    <row r="24" spans="1:8" s="24" customFormat="1" ht="12.95" customHeight="1" x14ac:dyDescent="0.2">
      <c r="A24" s="43" t="s">
        <v>570</v>
      </c>
      <c r="C24" s="418"/>
      <c r="D24" s="418"/>
      <c r="E24" s="418"/>
      <c r="G24" s="419" t="s">
        <v>41</v>
      </c>
      <c r="H24" s="419"/>
    </row>
    <row r="25" spans="1:8" s="24" customFormat="1" ht="12.95" customHeight="1" x14ac:dyDescent="0.2">
      <c r="A25" s="23" t="s">
        <v>191</v>
      </c>
      <c r="C25" s="413" t="s">
        <v>192</v>
      </c>
      <c r="D25" s="413"/>
      <c r="E25" s="413"/>
      <c r="G25" s="413" t="s">
        <v>193</v>
      </c>
      <c r="H25" s="413"/>
    </row>
  </sheetData>
  <mergeCells count="15">
    <mergeCell ref="C25:E25"/>
    <mergeCell ref="G25:H25"/>
    <mergeCell ref="A6:H6"/>
    <mergeCell ref="A12:H12"/>
    <mergeCell ref="A16:H16"/>
    <mergeCell ref="A20:H20"/>
    <mergeCell ref="C24:E24"/>
    <mergeCell ref="G24:H24"/>
    <mergeCell ref="A1:H1"/>
    <mergeCell ref="A3:A4"/>
    <mergeCell ref="B3:B4"/>
    <mergeCell ref="C3:C4"/>
    <mergeCell ref="D3:E3"/>
    <mergeCell ref="F3:G3"/>
    <mergeCell ref="H3:H4"/>
  </mergeCells>
  <pageMargins left="0.75" right="0.75" top="1" bottom="1" header="0.5" footer="0.5"/>
  <pageSetup paperSize="9" scale="71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V114"/>
  <sheetViews>
    <sheetView tabSelected="1" view="pageBreakPreview" zoomScale="80" zoomScaleNormal="100" zoomScaleSheetLayoutView="80" workbookViewId="0">
      <selection activeCell="F24" sqref="F24:G24"/>
    </sheetView>
  </sheetViews>
  <sheetFormatPr defaultColWidth="8.7109375" defaultRowHeight="11.45" customHeight="1" x14ac:dyDescent="0.2"/>
  <cols>
    <col min="1" max="1" width="27.5703125" style="24" customWidth="1"/>
    <col min="2" max="15" width="8.7109375" style="24" customWidth="1"/>
    <col min="16" max="16" width="14.140625" style="3" bestFit="1" customWidth="1"/>
    <col min="17" max="18" width="8.7109375" style="3"/>
    <col min="19" max="19" width="14.140625" style="3" bestFit="1" customWidth="1"/>
    <col min="20" max="21" width="8.7109375" style="3"/>
    <col min="22" max="22" width="14.140625" style="3" bestFit="1" customWidth="1"/>
    <col min="23" max="16384" width="8.7109375" style="3"/>
  </cols>
  <sheetData>
    <row r="1" spans="1:15" s="24" customFormat="1" ht="12.95" customHeight="1" x14ac:dyDescent="0.2">
      <c r="A1" s="396" t="s">
        <v>451</v>
      </c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  <c r="M1" s="396"/>
      <c r="N1" s="396"/>
      <c r="O1" s="396"/>
    </row>
    <row r="2" spans="1:15" s="150" customFormat="1" ht="12.95" customHeight="1" x14ac:dyDescent="0.2">
      <c r="A2" s="397" t="s">
        <v>452</v>
      </c>
      <c r="B2" s="397"/>
      <c r="C2" s="397"/>
      <c r="D2" s="397"/>
      <c r="E2" s="397"/>
      <c r="F2" s="397"/>
      <c r="G2" s="397"/>
      <c r="H2" s="397"/>
      <c r="I2" s="397"/>
      <c r="J2" s="397"/>
      <c r="K2" s="397"/>
      <c r="L2" s="397"/>
      <c r="M2" s="397"/>
      <c r="N2" s="397"/>
      <c r="O2" s="397"/>
    </row>
    <row r="3" spans="1:15" s="150" customFormat="1" ht="12.95" customHeight="1" x14ac:dyDescent="0.2">
      <c r="A3" s="397" t="s">
        <v>45</v>
      </c>
      <c r="B3" s="397"/>
      <c r="C3" s="397"/>
      <c r="D3" s="397"/>
      <c r="E3" s="397"/>
      <c r="F3" s="397"/>
      <c r="G3" s="397"/>
      <c r="H3" s="397"/>
      <c r="I3" s="397"/>
      <c r="J3" s="397"/>
      <c r="K3" s="397"/>
      <c r="L3" s="397"/>
      <c r="M3" s="397"/>
      <c r="N3" s="397"/>
      <c r="O3" s="397"/>
    </row>
    <row r="4" spans="1:15" s="150" customFormat="1" ht="12.95" customHeight="1" x14ac:dyDescent="0.2">
      <c r="A4" s="420" t="s">
        <v>453</v>
      </c>
      <c r="B4" s="420"/>
      <c r="C4" s="420"/>
      <c r="D4" s="420"/>
      <c r="E4" s="420"/>
      <c r="F4" s="420"/>
      <c r="G4" s="420"/>
      <c r="H4" s="420"/>
      <c r="I4" s="420"/>
      <c r="J4" s="420"/>
      <c r="K4" s="420"/>
      <c r="L4" s="420"/>
      <c r="M4" s="420"/>
      <c r="N4" s="420"/>
      <c r="O4" s="420"/>
    </row>
    <row r="5" spans="1:15" s="150" customFormat="1" ht="12.95" customHeight="1" x14ac:dyDescent="0.2">
      <c r="A5" s="421" t="s">
        <v>454</v>
      </c>
      <c r="B5" s="421"/>
      <c r="C5" s="421"/>
      <c r="D5" s="421"/>
      <c r="E5" s="421"/>
      <c r="F5" s="421"/>
      <c r="G5" s="421"/>
      <c r="H5" s="421"/>
      <c r="I5" s="421"/>
      <c r="J5" s="421"/>
      <c r="K5" s="421"/>
      <c r="L5" s="421"/>
      <c r="M5" s="421"/>
      <c r="N5" s="421"/>
      <c r="O5" s="421"/>
    </row>
    <row r="6" spans="1:15" s="150" customFormat="1" ht="5.0999999999999996" customHeight="1" x14ac:dyDescent="0.2"/>
    <row r="7" spans="1:15" s="150" customFormat="1" ht="12.95" customHeight="1" x14ac:dyDescent="0.2">
      <c r="A7" s="422" t="s">
        <v>455</v>
      </c>
      <c r="B7" s="422"/>
      <c r="C7" s="422"/>
      <c r="D7" s="422"/>
      <c r="E7" s="422"/>
      <c r="F7" s="422"/>
      <c r="G7" s="422"/>
      <c r="H7" s="422"/>
      <c r="I7" s="422"/>
      <c r="J7" s="422"/>
      <c r="K7" s="422"/>
      <c r="L7" s="422"/>
      <c r="M7" s="422"/>
      <c r="N7" s="422"/>
      <c r="O7" s="422"/>
    </row>
    <row r="8" spans="1:15" s="150" customFormat="1" ht="6.95" customHeight="1" x14ac:dyDescent="0.2"/>
    <row r="9" spans="1:15" s="150" customFormat="1" ht="63" customHeight="1" x14ac:dyDescent="0.2">
      <c r="A9" s="400" t="s">
        <v>47</v>
      </c>
      <c r="B9" s="400"/>
      <c r="C9" s="400"/>
      <c r="D9" s="400"/>
      <c r="E9" s="400"/>
      <c r="F9" s="399" t="s">
        <v>456</v>
      </c>
      <c r="G9" s="399"/>
      <c r="H9" s="399" t="s">
        <v>457</v>
      </c>
      <c r="I9" s="399"/>
      <c r="J9" s="399" t="s">
        <v>458</v>
      </c>
      <c r="K9" s="399"/>
      <c r="L9" s="399" t="s">
        <v>459</v>
      </c>
      <c r="M9" s="399"/>
      <c r="N9" s="399" t="s">
        <v>460</v>
      </c>
      <c r="O9" s="399"/>
    </row>
    <row r="10" spans="1:15" s="150" customFormat="1" ht="12.95" customHeight="1" x14ac:dyDescent="0.2">
      <c r="A10" s="426">
        <v>1</v>
      </c>
      <c r="B10" s="426"/>
      <c r="C10" s="426"/>
      <c r="D10" s="426"/>
      <c r="E10" s="426"/>
      <c r="F10" s="427">
        <v>2</v>
      </c>
      <c r="G10" s="427"/>
      <c r="H10" s="427">
        <v>3</v>
      </c>
      <c r="I10" s="427"/>
      <c r="J10" s="427">
        <v>4</v>
      </c>
      <c r="K10" s="427"/>
      <c r="L10" s="427">
        <v>5</v>
      </c>
      <c r="M10" s="427"/>
      <c r="N10" s="427">
        <v>6</v>
      </c>
      <c r="O10" s="427"/>
    </row>
    <row r="11" spans="1:15" s="150" customFormat="1" ht="51" customHeight="1" x14ac:dyDescent="0.2">
      <c r="A11" s="423" t="s">
        <v>461</v>
      </c>
      <c r="B11" s="423"/>
      <c r="C11" s="423"/>
      <c r="D11" s="423"/>
      <c r="E11" s="423"/>
      <c r="F11" s="424">
        <v>65</v>
      </c>
      <c r="G11" s="424"/>
      <c r="H11" s="424">
        <v>85</v>
      </c>
      <c r="I11" s="424"/>
      <c r="J11" s="424">
        <v>63</v>
      </c>
      <c r="K11" s="424"/>
      <c r="L11" s="425">
        <v>-22</v>
      </c>
      <c r="M11" s="425"/>
      <c r="N11" s="424">
        <v>74.099999999999994</v>
      </c>
      <c r="O11" s="424"/>
    </row>
    <row r="12" spans="1:15" s="150" customFormat="1" ht="12.95" customHeight="1" x14ac:dyDescent="0.2">
      <c r="A12" s="428" t="s">
        <v>186</v>
      </c>
      <c r="B12" s="428"/>
      <c r="C12" s="428"/>
      <c r="D12" s="428"/>
      <c r="E12" s="428"/>
      <c r="F12" s="424">
        <v>1</v>
      </c>
      <c r="G12" s="424"/>
      <c r="H12" s="424">
        <v>1</v>
      </c>
      <c r="I12" s="424"/>
      <c r="J12" s="424">
        <v>1</v>
      </c>
      <c r="K12" s="424"/>
      <c r="L12" s="399" t="s">
        <v>63</v>
      </c>
      <c r="M12" s="399"/>
      <c r="N12" s="424">
        <v>100</v>
      </c>
      <c r="O12" s="424"/>
    </row>
    <row r="13" spans="1:15" s="150" customFormat="1" ht="12.95" customHeight="1" x14ac:dyDescent="0.2">
      <c r="A13" s="428" t="s">
        <v>187</v>
      </c>
      <c r="B13" s="428"/>
      <c r="C13" s="428"/>
      <c r="D13" s="428"/>
      <c r="E13" s="428"/>
      <c r="F13" s="424">
        <v>20</v>
      </c>
      <c r="G13" s="424"/>
      <c r="H13" s="424">
        <v>20</v>
      </c>
      <c r="I13" s="424"/>
      <c r="J13" s="424">
        <v>20</v>
      </c>
      <c r="K13" s="424"/>
      <c r="L13" s="399" t="s">
        <v>63</v>
      </c>
      <c r="M13" s="399"/>
      <c r="N13" s="424">
        <v>100</v>
      </c>
      <c r="O13" s="424"/>
    </row>
    <row r="14" spans="1:15" s="150" customFormat="1" ht="12.95" customHeight="1" x14ac:dyDescent="0.2">
      <c r="A14" s="428" t="s">
        <v>188</v>
      </c>
      <c r="B14" s="428"/>
      <c r="C14" s="428"/>
      <c r="D14" s="428"/>
      <c r="E14" s="428"/>
      <c r="F14" s="424">
        <v>44</v>
      </c>
      <c r="G14" s="424"/>
      <c r="H14" s="424">
        <v>64</v>
      </c>
      <c r="I14" s="424"/>
      <c r="J14" s="424">
        <v>42</v>
      </c>
      <c r="K14" s="424"/>
      <c r="L14" s="425">
        <v>-22</v>
      </c>
      <c r="M14" s="425"/>
      <c r="N14" s="424">
        <v>65.599999999999994</v>
      </c>
      <c r="O14" s="424"/>
    </row>
    <row r="15" spans="1:15" s="150" customFormat="1" ht="26.1" customHeight="1" x14ac:dyDescent="0.2">
      <c r="A15" s="423" t="s">
        <v>462</v>
      </c>
      <c r="B15" s="423"/>
      <c r="C15" s="423"/>
      <c r="D15" s="423"/>
      <c r="E15" s="423"/>
      <c r="F15" s="429">
        <v>1779</v>
      </c>
      <c r="G15" s="429"/>
      <c r="H15" s="429">
        <v>1165</v>
      </c>
      <c r="I15" s="429"/>
      <c r="J15" s="424">
        <v>778.1</v>
      </c>
      <c r="K15" s="424"/>
      <c r="L15" s="430">
        <v>-386.9</v>
      </c>
      <c r="M15" s="430"/>
      <c r="N15" s="424">
        <v>66.8</v>
      </c>
      <c r="O15" s="424"/>
    </row>
    <row r="16" spans="1:15" s="150" customFormat="1" ht="12.95" customHeight="1" x14ac:dyDescent="0.2">
      <c r="A16" s="428" t="s">
        <v>186</v>
      </c>
      <c r="B16" s="428"/>
      <c r="C16" s="428"/>
      <c r="D16" s="428"/>
      <c r="E16" s="428"/>
      <c r="F16" s="424">
        <v>81.8</v>
      </c>
      <c r="G16" s="424"/>
      <c r="H16" s="424">
        <v>23</v>
      </c>
      <c r="I16" s="424"/>
      <c r="J16" s="424">
        <v>24.9</v>
      </c>
      <c r="K16" s="424"/>
      <c r="L16" s="424">
        <v>1.9</v>
      </c>
      <c r="M16" s="424"/>
      <c r="N16" s="424">
        <v>108.3</v>
      </c>
      <c r="O16" s="424"/>
    </row>
    <row r="17" spans="1:22" s="150" customFormat="1" ht="12.95" customHeight="1" x14ac:dyDescent="0.2">
      <c r="A17" s="428" t="s">
        <v>187</v>
      </c>
      <c r="B17" s="428"/>
      <c r="C17" s="428"/>
      <c r="D17" s="428"/>
      <c r="E17" s="428"/>
      <c r="F17" s="424">
        <v>568.1</v>
      </c>
      <c r="G17" s="424"/>
      <c r="H17" s="424">
        <v>237</v>
      </c>
      <c r="I17" s="424"/>
      <c r="J17" s="424">
        <v>243.5</v>
      </c>
      <c r="K17" s="424"/>
      <c r="L17" s="424">
        <v>6.5</v>
      </c>
      <c r="M17" s="424"/>
      <c r="N17" s="424">
        <v>102.7</v>
      </c>
      <c r="O17" s="424"/>
    </row>
    <row r="18" spans="1:22" s="150" customFormat="1" ht="12.95" customHeight="1" x14ac:dyDescent="0.2">
      <c r="A18" s="428" t="s">
        <v>188</v>
      </c>
      <c r="B18" s="428"/>
      <c r="C18" s="428"/>
      <c r="D18" s="428"/>
      <c r="E18" s="428"/>
      <c r="F18" s="429">
        <v>1129.0999999999999</v>
      </c>
      <c r="G18" s="429"/>
      <c r="H18" s="424">
        <v>905</v>
      </c>
      <c r="I18" s="424"/>
      <c r="J18" s="424">
        <v>509.7</v>
      </c>
      <c r="K18" s="424"/>
      <c r="L18" s="430">
        <v>-395.3</v>
      </c>
      <c r="M18" s="430"/>
      <c r="N18" s="424">
        <v>56.3</v>
      </c>
      <c r="O18" s="424"/>
    </row>
    <row r="19" spans="1:22" s="150" customFormat="1" ht="26.1" customHeight="1" x14ac:dyDescent="0.2">
      <c r="A19" s="423" t="s">
        <v>463</v>
      </c>
      <c r="B19" s="423"/>
      <c r="C19" s="423"/>
      <c r="D19" s="423"/>
      <c r="E19" s="423"/>
      <c r="F19" s="429">
        <v>1800.8</v>
      </c>
      <c r="G19" s="429"/>
      <c r="H19" s="429">
        <v>1165</v>
      </c>
      <c r="I19" s="429"/>
      <c r="J19" s="424">
        <v>731</v>
      </c>
      <c r="K19" s="424"/>
      <c r="L19" s="431">
        <v>-434</v>
      </c>
      <c r="M19" s="431"/>
      <c r="N19" s="424">
        <v>62.7</v>
      </c>
      <c r="O19" s="424"/>
    </row>
    <row r="20" spans="1:22" s="150" customFormat="1" ht="12.95" customHeight="1" x14ac:dyDescent="0.2">
      <c r="A20" s="428" t="s">
        <v>186</v>
      </c>
      <c r="B20" s="428"/>
      <c r="C20" s="428"/>
      <c r="D20" s="428"/>
      <c r="E20" s="428"/>
      <c r="F20" s="424">
        <v>81.8</v>
      </c>
      <c r="G20" s="424"/>
      <c r="H20" s="424">
        <v>23</v>
      </c>
      <c r="I20" s="424"/>
      <c r="J20" s="424">
        <v>65</v>
      </c>
      <c r="K20" s="424"/>
      <c r="L20" s="424">
        <v>42</v>
      </c>
      <c r="M20" s="424"/>
      <c r="N20" s="424">
        <v>282.60000000000002</v>
      </c>
      <c r="O20" s="424"/>
    </row>
    <row r="21" spans="1:22" s="150" customFormat="1" ht="12.95" customHeight="1" x14ac:dyDescent="0.2">
      <c r="A21" s="428" t="s">
        <v>187</v>
      </c>
      <c r="B21" s="428"/>
      <c r="C21" s="428"/>
      <c r="D21" s="428"/>
      <c r="E21" s="428"/>
      <c r="F21" s="424">
        <v>568.9</v>
      </c>
      <c r="G21" s="424"/>
      <c r="H21" s="424">
        <v>237</v>
      </c>
      <c r="I21" s="424"/>
      <c r="J21" s="424">
        <v>234</v>
      </c>
      <c r="K21" s="424"/>
      <c r="L21" s="432">
        <v>-3</v>
      </c>
      <c r="M21" s="432"/>
      <c r="N21" s="424">
        <v>98.7</v>
      </c>
      <c r="O21" s="424"/>
    </row>
    <row r="22" spans="1:22" s="150" customFormat="1" ht="12.95" customHeight="1" x14ac:dyDescent="0.2">
      <c r="A22" s="428" t="s">
        <v>188</v>
      </c>
      <c r="B22" s="428"/>
      <c r="C22" s="428"/>
      <c r="D22" s="428"/>
      <c r="E22" s="428"/>
      <c r="F22" s="429">
        <v>1150.0999999999999</v>
      </c>
      <c r="G22" s="429"/>
      <c r="H22" s="424">
        <v>905</v>
      </c>
      <c r="I22" s="424"/>
      <c r="J22" s="424">
        <v>432</v>
      </c>
      <c r="K22" s="424"/>
      <c r="L22" s="430">
        <v>-473</v>
      </c>
      <c r="M22" s="430"/>
      <c r="N22" s="424">
        <v>47.7</v>
      </c>
      <c r="O22" s="424"/>
    </row>
    <row r="23" spans="1:22" s="150" customFormat="1" ht="38.1" customHeight="1" x14ac:dyDescent="0.2">
      <c r="A23" s="423" t="s">
        <v>464</v>
      </c>
      <c r="B23" s="423"/>
      <c r="C23" s="423"/>
      <c r="D23" s="423"/>
      <c r="E23" s="423"/>
      <c r="F23" s="429">
        <v>9234.9</v>
      </c>
      <c r="G23" s="429"/>
      <c r="H23" s="433">
        <v>4568.6000000000004</v>
      </c>
      <c r="I23" s="433"/>
      <c r="J23" s="434">
        <v>3867.7</v>
      </c>
      <c r="K23" s="434"/>
      <c r="L23" s="429">
        <v>1964.9</v>
      </c>
      <c r="M23" s="429"/>
      <c r="N23" s="424">
        <v>712.5</v>
      </c>
      <c r="O23" s="424"/>
      <c r="P23" s="380">
        <v>9234.8717948717931</v>
      </c>
      <c r="Q23" s="380"/>
      <c r="R23" s="380"/>
      <c r="S23" s="380">
        <v>4568.6274509803916</v>
      </c>
      <c r="T23" s="380"/>
      <c r="U23" s="380"/>
      <c r="V23" s="380">
        <v>3867.7248677248676</v>
      </c>
    </row>
    <row r="24" spans="1:22" s="150" customFormat="1" ht="12.95" customHeight="1" x14ac:dyDescent="0.2">
      <c r="A24" s="428" t="s">
        <v>186</v>
      </c>
      <c r="B24" s="428"/>
      <c r="C24" s="428"/>
      <c r="D24" s="428"/>
      <c r="E24" s="428"/>
      <c r="F24" s="429">
        <v>27266.7</v>
      </c>
      <c r="G24" s="429"/>
      <c r="H24" s="429">
        <v>7666.7</v>
      </c>
      <c r="I24" s="429"/>
      <c r="J24" s="429">
        <v>21666.7</v>
      </c>
      <c r="K24" s="429"/>
      <c r="L24" s="429">
        <v>14000</v>
      </c>
      <c r="M24" s="429"/>
      <c r="N24" s="424">
        <v>282.60000000000002</v>
      </c>
      <c r="O24" s="424"/>
    </row>
    <row r="25" spans="1:22" s="150" customFormat="1" ht="12.95" customHeight="1" x14ac:dyDescent="0.2">
      <c r="A25" s="428" t="s">
        <v>187</v>
      </c>
      <c r="B25" s="428"/>
      <c r="C25" s="428"/>
      <c r="D25" s="428"/>
      <c r="E25" s="428"/>
      <c r="F25" s="429">
        <v>9481.7000000000007</v>
      </c>
      <c r="G25" s="429"/>
      <c r="H25" s="429">
        <v>3950</v>
      </c>
      <c r="I25" s="429"/>
      <c r="J25" s="429">
        <v>3900</v>
      </c>
      <c r="K25" s="429"/>
      <c r="L25" s="435">
        <v>-50</v>
      </c>
      <c r="M25" s="435"/>
      <c r="N25" s="424">
        <v>98.7</v>
      </c>
      <c r="O25" s="424"/>
    </row>
    <row r="26" spans="1:22" s="150" customFormat="1" ht="12.95" customHeight="1" x14ac:dyDescent="0.2">
      <c r="A26" s="428" t="s">
        <v>188</v>
      </c>
      <c r="B26" s="428"/>
      <c r="C26" s="428"/>
      <c r="D26" s="428"/>
      <c r="E26" s="428"/>
      <c r="F26" s="429">
        <v>8712.9</v>
      </c>
      <c r="G26" s="429"/>
      <c r="H26" s="429">
        <v>4713.5</v>
      </c>
      <c r="I26" s="429"/>
      <c r="J26" s="429">
        <v>3428.6</v>
      </c>
      <c r="K26" s="429"/>
      <c r="L26" s="436">
        <v>-1284.9000000000001</v>
      </c>
      <c r="M26" s="436"/>
      <c r="N26" s="424">
        <v>72.7</v>
      </c>
      <c r="O26" s="424"/>
    </row>
    <row r="27" spans="1:22" s="150" customFormat="1" ht="12.95" customHeight="1" x14ac:dyDescent="0.2"/>
    <row r="28" spans="1:22" s="150" customFormat="1" ht="12.95" customHeight="1" x14ac:dyDescent="0.2">
      <c r="A28" s="422" t="s">
        <v>465</v>
      </c>
      <c r="B28" s="422"/>
      <c r="C28" s="422"/>
      <c r="D28" s="422"/>
      <c r="E28" s="422"/>
      <c r="F28" s="422"/>
      <c r="G28" s="422"/>
      <c r="H28" s="422"/>
      <c r="I28" s="422"/>
      <c r="J28" s="422"/>
      <c r="K28" s="422"/>
      <c r="L28" s="422"/>
      <c r="M28" s="422"/>
      <c r="N28" s="422"/>
      <c r="O28" s="422"/>
    </row>
    <row r="29" spans="1:22" s="150" customFormat="1" ht="12.95" customHeight="1" x14ac:dyDescent="0.2"/>
    <row r="30" spans="1:22" s="150" customFormat="1" ht="12.95" customHeight="1" x14ac:dyDescent="0.2">
      <c r="A30" s="421" t="s">
        <v>466</v>
      </c>
      <c r="B30" s="421"/>
      <c r="C30" s="421"/>
      <c r="D30" s="421"/>
      <c r="E30" s="421"/>
      <c r="F30" s="421"/>
      <c r="G30" s="421"/>
      <c r="H30" s="421"/>
      <c r="I30" s="421"/>
      <c r="J30" s="421"/>
      <c r="K30" s="421"/>
      <c r="L30" s="421"/>
      <c r="M30" s="421"/>
      <c r="N30" s="421"/>
      <c r="O30" s="421"/>
    </row>
    <row r="31" spans="1:22" s="150" customFormat="1" ht="9" customHeight="1" x14ac:dyDescent="0.2"/>
    <row r="32" spans="1:22" s="150" customFormat="1" ht="12.95" customHeight="1" x14ac:dyDescent="0.2">
      <c r="A32" s="51" t="s">
        <v>467</v>
      </c>
      <c r="B32" s="399" t="s">
        <v>468</v>
      </c>
      <c r="C32" s="399"/>
      <c r="D32" s="399"/>
      <c r="E32" s="399"/>
      <c r="F32" s="399" t="s">
        <v>469</v>
      </c>
      <c r="G32" s="399"/>
      <c r="H32" s="399"/>
      <c r="I32" s="399"/>
      <c r="J32" s="399"/>
      <c r="K32" s="399"/>
      <c r="L32" s="399"/>
      <c r="M32" s="399"/>
      <c r="N32" s="399"/>
      <c r="O32" s="399"/>
    </row>
    <row r="33" spans="1:15" s="150" customFormat="1" ht="12.95" customHeight="1" x14ac:dyDescent="0.2">
      <c r="A33" s="53">
        <v>1</v>
      </c>
      <c r="B33" s="427">
        <v>2</v>
      </c>
      <c r="C33" s="427"/>
      <c r="D33" s="427"/>
      <c r="E33" s="427"/>
      <c r="F33" s="427">
        <v>3</v>
      </c>
      <c r="G33" s="427"/>
      <c r="H33" s="427"/>
      <c r="I33" s="427"/>
      <c r="J33" s="427"/>
      <c r="K33" s="427"/>
      <c r="L33" s="427"/>
      <c r="M33" s="427"/>
      <c r="N33" s="427"/>
      <c r="O33" s="427"/>
    </row>
    <row r="34" spans="1:15" s="150" customFormat="1" ht="26.1" customHeight="1" x14ac:dyDescent="0.2">
      <c r="A34" s="51" t="s">
        <v>470</v>
      </c>
      <c r="B34" s="437" t="s">
        <v>8</v>
      </c>
      <c r="C34" s="437"/>
      <c r="D34" s="437"/>
      <c r="E34" s="437"/>
      <c r="F34" s="437" t="s">
        <v>471</v>
      </c>
      <c r="G34" s="437"/>
      <c r="H34" s="437"/>
      <c r="I34" s="437"/>
      <c r="J34" s="437"/>
      <c r="K34" s="437"/>
      <c r="L34" s="437"/>
      <c r="M34" s="437"/>
      <c r="N34" s="437"/>
      <c r="O34" s="437"/>
    </row>
    <row r="35" spans="1:15" s="150" customFormat="1" ht="12.95" hidden="1" customHeight="1" x14ac:dyDescent="0.2">
      <c r="A35" s="51"/>
      <c r="B35" s="437"/>
      <c r="C35" s="437"/>
      <c r="D35" s="437"/>
      <c r="E35" s="437"/>
      <c r="F35" s="437"/>
      <c r="G35" s="437"/>
      <c r="H35" s="437"/>
      <c r="I35" s="437"/>
      <c r="J35" s="437"/>
      <c r="K35" s="437"/>
      <c r="L35" s="437"/>
      <c r="M35" s="437"/>
      <c r="N35" s="437"/>
      <c r="O35" s="437"/>
    </row>
    <row r="36" spans="1:15" s="150" customFormat="1" ht="12.95" customHeight="1" x14ac:dyDescent="0.2"/>
    <row r="37" spans="1:15" s="150" customFormat="1" ht="12.95" customHeight="1" x14ac:dyDescent="0.2">
      <c r="A37" s="421" t="s">
        <v>472</v>
      </c>
      <c r="B37" s="421"/>
      <c r="C37" s="421"/>
      <c r="D37" s="421"/>
      <c r="E37" s="421"/>
      <c r="F37" s="421"/>
      <c r="G37" s="421"/>
      <c r="H37" s="421"/>
      <c r="I37" s="421"/>
      <c r="J37" s="421"/>
      <c r="K37" s="421"/>
      <c r="L37" s="421"/>
      <c r="M37" s="421"/>
      <c r="N37" s="421"/>
      <c r="O37" s="421"/>
    </row>
    <row r="38" spans="1:15" s="150" customFormat="1" ht="9" customHeight="1" x14ac:dyDescent="0.2"/>
    <row r="39" spans="1:15" s="150" customFormat="1" ht="12.95" customHeight="1" x14ac:dyDescent="0.2">
      <c r="A39" s="399" t="s">
        <v>473</v>
      </c>
      <c r="B39" s="399"/>
      <c r="C39" s="399"/>
      <c r="D39" s="399" t="s">
        <v>474</v>
      </c>
      <c r="E39" s="399"/>
      <c r="F39" s="399"/>
      <c r="G39" s="399" t="s">
        <v>475</v>
      </c>
      <c r="H39" s="399"/>
      <c r="I39" s="399"/>
      <c r="J39" s="399" t="s">
        <v>476</v>
      </c>
      <c r="K39" s="399"/>
      <c r="L39" s="399"/>
      <c r="M39" s="438" t="s">
        <v>477</v>
      </c>
      <c r="N39" s="438"/>
      <c r="O39" s="399" t="s">
        <v>478</v>
      </c>
    </row>
    <row r="40" spans="1:15" s="150" customFormat="1" ht="114" customHeight="1" x14ac:dyDescent="0.2">
      <c r="A40" s="399"/>
      <c r="B40" s="399"/>
      <c r="C40" s="399"/>
      <c r="D40" s="51" t="s">
        <v>479</v>
      </c>
      <c r="E40" s="51" t="s">
        <v>480</v>
      </c>
      <c r="F40" s="51" t="s">
        <v>481</v>
      </c>
      <c r="G40" s="51" t="s">
        <v>479</v>
      </c>
      <c r="H40" s="51" t="s">
        <v>480</v>
      </c>
      <c r="I40" s="51" t="s">
        <v>481</v>
      </c>
      <c r="J40" s="51" t="s">
        <v>479</v>
      </c>
      <c r="K40" s="51" t="s">
        <v>480</v>
      </c>
      <c r="L40" s="51" t="s">
        <v>481</v>
      </c>
      <c r="M40" s="51" t="s">
        <v>482</v>
      </c>
      <c r="N40" s="51" t="s">
        <v>483</v>
      </c>
      <c r="O40" s="399"/>
    </row>
    <row r="41" spans="1:15" s="150" customFormat="1" ht="12.95" customHeight="1" x14ac:dyDescent="0.2">
      <c r="A41" s="427">
        <v>1</v>
      </c>
      <c r="B41" s="427"/>
      <c r="C41" s="427"/>
      <c r="D41" s="53">
        <v>2</v>
      </c>
      <c r="E41" s="53">
        <v>3</v>
      </c>
      <c r="F41" s="53">
        <v>4</v>
      </c>
      <c r="G41" s="53">
        <v>5</v>
      </c>
      <c r="H41" s="53">
        <v>6</v>
      </c>
      <c r="I41" s="53">
        <v>7</v>
      </c>
      <c r="J41" s="53">
        <v>8</v>
      </c>
      <c r="K41" s="53">
        <v>9</v>
      </c>
      <c r="L41" s="53">
        <v>10</v>
      </c>
      <c r="M41" s="53">
        <v>11</v>
      </c>
      <c r="N41" s="53">
        <v>12</v>
      </c>
      <c r="O41" s="53">
        <v>13</v>
      </c>
    </row>
    <row r="42" spans="1:15" s="150" customFormat="1" ht="12.95" customHeight="1" x14ac:dyDescent="0.2">
      <c r="A42" s="437" t="s">
        <v>484</v>
      </c>
      <c r="B42" s="437"/>
      <c r="C42" s="437"/>
      <c r="D42" s="373">
        <v>2344</v>
      </c>
      <c r="E42" s="374"/>
      <c r="F42" s="374"/>
      <c r="G42" s="375">
        <v>435</v>
      </c>
      <c r="H42" s="374"/>
      <c r="I42" s="374"/>
      <c r="J42" s="376">
        <v>-1909</v>
      </c>
      <c r="K42" s="374"/>
      <c r="L42" s="374"/>
      <c r="M42" s="375">
        <v>18.600000000000001</v>
      </c>
      <c r="N42" s="374"/>
      <c r="O42" s="374"/>
    </row>
    <row r="43" spans="1:15" s="150" customFormat="1" ht="12.95" customHeight="1" x14ac:dyDescent="0.2">
      <c r="A43" s="437" t="s">
        <v>485</v>
      </c>
      <c r="B43" s="437"/>
      <c r="C43" s="437"/>
      <c r="D43" s="374"/>
      <c r="E43" s="374"/>
      <c r="F43" s="374"/>
      <c r="G43" s="375">
        <v>6</v>
      </c>
      <c r="H43" s="374"/>
      <c r="I43" s="374"/>
      <c r="J43" s="375">
        <v>6</v>
      </c>
      <c r="K43" s="374"/>
      <c r="L43" s="374"/>
      <c r="M43" s="374"/>
      <c r="N43" s="374"/>
      <c r="O43" s="374"/>
    </row>
    <row r="44" spans="1:15" s="150" customFormat="1" ht="12.95" customHeight="1" x14ac:dyDescent="0.2">
      <c r="A44" s="437" t="s">
        <v>486</v>
      </c>
      <c r="B44" s="437"/>
      <c r="C44" s="437"/>
      <c r="D44" s="375">
        <v>50</v>
      </c>
      <c r="E44" s="374"/>
      <c r="F44" s="374"/>
      <c r="G44" s="375">
        <v>81</v>
      </c>
      <c r="H44" s="374"/>
      <c r="I44" s="374"/>
      <c r="J44" s="375">
        <v>31</v>
      </c>
      <c r="K44" s="374"/>
      <c r="L44" s="374"/>
      <c r="M44" s="375">
        <v>162</v>
      </c>
      <c r="N44" s="374"/>
      <c r="O44" s="374"/>
    </row>
    <row r="45" spans="1:15" s="150" customFormat="1" ht="12.95" customHeight="1" x14ac:dyDescent="0.2">
      <c r="A45" s="437" t="s">
        <v>487</v>
      </c>
      <c r="B45" s="437"/>
      <c r="C45" s="437"/>
      <c r="D45" s="375">
        <v>25</v>
      </c>
      <c r="E45" s="374"/>
      <c r="F45" s="374"/>
      <c r="G45" s="375">
        <v>14</v>
      </c>
      <c r="H45" s="374"/>
      <c r="I45" s="374"/>
      <c r="J45" s="377">
        <v>-11</v>
      </c>
      <c r="K45" s="374"/>
      <c r="L45" s="374"/>
      <c r="M45" s="375">
        <v>56</v>
      </c>
      <c r="N45" s="374"/>
      <c r="O45" s="374"/>
    </row>
    <row r="46" spans="1:15" s="150" customFormat="1" ht="12.95" customHeight="1" x14ac:dyDescent="0.2">
      <c r="A46" s="437" t="s">
        <v>279</v>
      </c>
      <c r="B46" s="437"/>
      <c r="C46" s="437"/>
      <c r="D46" s="375">
        <v>5</v>
      </c>
      <c r="E46" s="374"/>
      <c r="F46" s="374"/>
      <c r="G46" s="375">
        <v>51</v>
      </c>
      <c r="H46" s="374"/>
      <c r="I46" s="374"/>
      <c r="J46" s="375">
        <v>46</v>
      </c>
      <c r="K46" s="374"/>
      <c r="L46" s="374"/>
      <c r="M46" s="373">
        <v>1020</v>
      </c>
      <c r="N46" s="374"/>
      <c r="O46" s="374"/>
    </row>
    <row r="47" spans="1:15" s="150" customFormat="1" ht="12.95" hidden="1" customHeight="1" x14ac:dyDescent="0.2">
      <c r="A47" s="437"/>
      <c r="B47" s="437"/>
      <c r="C47" s="437"/>
      <c r="D47" s="374"/>
      <c r="E47" s="374"/>
      <c r="F47" s="374"/>
      <c r="G47" s="374"/>
      <c r="H47" s="374"/>
      <c r="I47" s="374"/>
      <c r="J47" s="374"/>
      <c r="K47" s="374"/>
      <c r="L47" s="374"/>
      <c r="M47" s="374"/>
      <c r="N47" s="374"/>
      <c r="O47" s="374"/>
    </row>
    <row r="48" spans="1:15" s="150" customFormat="1" ht="12.95" customHeight="1" x14ac:dyDescent="0.2">
      <c r="A48" s="399" t="s">
        <v>102</v>
      </c>
      <c r="B48" s="399"/>
      <c r="C48" s="399"/>
      <c r="D48" s="373">
        <v>2424</v>
      </c>
      <c r="E48" s="374"/>
      <c r="F48" s="374"/>
      <c r="G48" s="375">
        <v>587</v>
      </c>
      <c r="H48" s="374"/>
      <c r="I48" s="374"/>
      <c r="J48" s="378">
        <v>-1837</v>
      </c>
      <c r="K48" s="374"/>
      <c r="L48" s="374"/>
      <c r="M48" s="375">
        <v>24.2</v>
      </c>
      <c r="N48" s="374"/>
      <c r="O48" s="374"/>
    </row>
    <row r="49" spans="1:15" s="150" customFormat="1" ht="12.95" customHeight="1" x14ac:dyDescent="0.2"/>
    <row r="50" spans="1:15" s="150" customFormat="1" ht="12.95" customHeight="1" x14ac:dyDescent="0.2">
      <c r="A50" s="421" t="s">
        <v>488</v>
      </c>
      <c r="B50" s="421"/>
      <c r="C50" s="421"/>
      <c r="D50" s="421"/>
      <c r="E50" s="421"/>
      <c r="F50" s="421"/>
      <c r="G50" s="421"/>
      <c r="H50" s="421"/>
      <c r="I50" s="421"/>
      <c r="J50" s="421"/>
      <c r="K50" s="421"/>
      <c r="L50" s="421"/>
      <c r="M50" s="421"/>
      <c r="N50" s="421"/>
      <c r="O50" s="421"/>
    </row>
    <row r="51" spans="1:15" s="150" customFormat="1" ht="8.1" customHeight="1" x14ac:dyDescent="0.2"/>
    <row r="52" spans="1:15" s="150" customFormat="1" ht="38.1" customHeight="1" x14ac:dyDescent="0.2">
      <c r="A52" s="51" t="s">
        <v>489</v>
      </c>
      <c r="B52" s="399" t="s">
        <v>490</v>
      </c>
      <c r="C52" s="399"/>
      <c r="D52" s="399" t="s">
        <v>491</v>
      </c>
      <c r="E52" s="399"/>
      <c r="F52" s="399" t="s">
        <v>492</v>
      </c>
      <c r="G52" s="399"/>
      <c r="H52" s="399" t="s">
        <v>493</v>
      </c>
      <c r="I52" s="399"/>
      <c r="J52" s="399"/>
      <c r="K52" s="399" t="s">
        <v>494</v>
      </c>
      <c r="L52" s="399"/>
      <c r="M52" s="399" t="s">
        <v>495</v>
      </c>
      <c r="N52" s="399"/>
      <c r="O52" s="399"/>
    </row>
    <row r="53" spans="1:15" s="150" customFormat="1" ht="12.95" customHeight="1" x14ac:dyDescent="0.2">
      <c r="A53" s="53">
        <v>1</v>
      </c>
      <c r="B53" s="427">
        <v>2</v>
      </c>
      <c r="C53" s="427"/>
      <c r="D53" s="427">
        <v>3</v>
      </c>
      <c r="E53" s="427"/>
      <c r="F53" s="427">
        <v>4</v>
      </c>
      <c r="G53" s="427"/>
      <c r="H53" s="427">
        <v>5</v>
      </c>
      <c r="I53" s="427"/>
      <c r="J53" s="427"/>
      <c r="K53" s="427">
        <v>6</v>
      </c>
      <c r="L53" s="427"/>
      <c r="M53" s="427">
        <v>7</v>
      </c>
      <c r="N53" s="427"/>
      <c r="O53" s="427"/>
    </row>
    <row r="54" spans="1:15" s="150" customFormat="1" ht="26.1" customHeight="1" x14ac:dyDescent="0.2">
      <c r="A54" s="372" t="s">
        <v>496</v>
      </c>
      <c r="B54" s="399" t="s">
        <v>497</v>
      </c>
      <c r="C54" s="399"/>
      <c r="D54" s="399" t="s">
        <v>498</v>
      </c>
      <c r="E54" s="399"/>
      <c r="F54" s="399" t="s">
        <v>499</v>
      </c>
      <c r="G54" s="399"/>
      <c r="H54" s="399" t="s">
        <v>500</v>
      </c>
      <c r="I54" s="399"/>
      <c r="J54" s="399"/>
      <c r="K54" s="424">
        <v>100</v>
      </c>
      <c r="L54" s="424"/>
      <c r="M54" s="399" t="s">
        <v>501</v>
      </c>
      <c r="N54" s="399"/>
      <c r="O54" s="399"/>
    </row>
    <row r="55" spans="1:15" s="150" customFormat="1" ht="12.95" hidden="1" customHeight="1" x14ac:dyDescent="0.2">
      <c r="A55" s="372"/>
      <c r="B55" s="399"/>
      <c r="C55" s="399"/>
      <c r="D55" s="399"/>
      <c r="E55" s="399"/>
      <c r="F55" s="399"/>
      <c r="G55" s="399"/>
      <c r="H55" s="399"/>
      <c r="I55" s="399"/>
      <c r="J55" s="399"/>
      <c r="K55" s="399"/>
      <c r="L55" s="399"/>
      <c r="M55" s="399"/>
      <c r="N55" s="399"/>
      <c r="O55" s="399"/>
    </row>
    <row r="56" spans="1:15" s="150" customFormat="1" ht="12.95" customHeight="1" x14ac:dyDescent="0.2">
      <c r="A56" s="51" t="s">
        <v>102</v>
      </c>
      <c r="B56" s="399" t="s">
        <v>158</v>
      </c>
      <c r="C56" s="399"/>
      <c r="D56" s="399" t="s">
        <v>158</v>
      </c>
      <c r="E56" s="399"/>
      <c r="F56" s="399" t="s">
        <v>158</v>
      </c>
      <c r="G56" s="399"/>
      <c r="H56" s="399"/>
      <c r="I56" s="399"/>
      <c r="J56" s="399"/>
      <c r="K56" s="424">
        <v>100</v>
      </c>
      <c r="L56" s="424"/>
      <c r="M56" s="399"/>
      <c r="N56" s="399"/>
      <c r="O56" s="399"/>
    </row>
    <row r="57" spans="1:15" s="150" customFormat="1" ht="12.95" customHeight="1" x14ac:dyDescent="0.2"/>
    <row r="58" spans="1:15" s="150" customFormat="1" ht="12.95" customHeight="1" x14ac:dyDescent="0.2">
      <c r="A58" s="421" t="s">
        <v>502</v>
      </c>
      <c r="B58" s="421"/>
      <c r="C58" s="421"/>
      <c r="D58" s="421"/>
      <c r="E58" s="421"/>
      <c r="F58" s="421"/>
      <c r="G58" s="421"/>
      <c r="H58" s="421"/>
      <c r="I58" s="421"/>
      <c r="J58" s="421"/>
      <c r="K58" s="421"/>
      <c r="L58" s="421"/>
      <c r="M58" s="421"/>
      <c r="N58" s="421"/>
      <c r="O58" s="421"/>
    </row>
    <row r="59" spans="1:15" s="150" customFormat="1" ht="9.9499999999999993" customHeight="1" x14ac:dyDescent="0.2"/>
    <row r="60" spans="1:15" s="150" customFormat="1" ht="26.1" customHeight="1" x14ac:dyDescent="0.2">
      <c r="A60" s="439" t="s">
        <v>503</v>
      </c>
      <c r="B60" s="439"/>
      <c r="C60" s="439"/>
      <c r="D60" s="439" t="s">
        <v>504</v>
      </c>
      <c r="E60" s="439"/>
      <c r="F60" s="399" t="s">
        <v>505</v>
      </c>
      <c r="G60" s="399"/>
      <c r="H60" s="399"/>
      <c r="I60" s="399"/>
      <c r="J60" s="439" t="s">
        <v>506</v>
      </c>
      <c r="K60" s="439"/>
      <c r="L60" s="439"/>
      <c r="M60" s="439"/>
      <c r="N60" s="440" t="s">
        <v>507</v>
      </c>
      <c r="O60" s="440"/>
    </row>
    <row r="61" spans="1:15" s="150" customFormat="1" ht="24.95" customHeight="1" x14ac:dyDescent="0.2">
      <c r="A61" s="439"/>
      <c r="B61" s="439"/>
      <c r="C61" s="439"/>
      <c r="D61" s="439"/>
      <c r="E61" s="439"/>
      <c r="F61" s="439" t="s">
        <v>53</v>
      </c>
      <c r="G61" s="439"/>
      <c r="H61" s="439" t="s">
        <v>54</v>
      </c>
      <c r="I61" s="439"/>
      <c r="J61" s="439" t="s">
        <v>53</v>
      </c>
      <c r="K61" s="439"/>
      <c r="L61" s="439" t="s">
        <v>54</v>
      </c>
      <c r="M61" s="439"/>
      <c r="N61" s="440"/>
      <c r="O61" s="440"/>
    </row>
    <row r="62" spans="1:15" s="150" customFormat="1" ht="12.95" customHeight="1" x14ac:dyDescent="0.2">
      <c r="A62" s="427">
        <v>1</v>
      </c>
      <c r="B62" s="427"/>
      <c r="C62" s="427"/>
      <c r="D62" s="427">
        <v>2</v>
      </c>
      <c r="E62" s="427"/>
      <c r="F62" s="427">
        <v>3</v>
      </c>
      <c r="G62" s="427"/>
      <c r="H62" s="427">
        <v>4</v>
      </c>
      <c r="I62" s="427"/>
      <c r="J62" s="427">
        <v>5</v>
      </c>
      <c r="K62" s="427"/>
      <c r="L62" s="427">
        <v>6</v>
      </c>
      <c r="M62" s="427"/>
      <c r="N62" s="427">
        <v>7</v>
      </c>
      <c r="O62" s="427"/>
    </row>
    <row r="63" spans="1:15" s="150" customFormat="1" ht="12.95" customHeight="1" x14ac:dyDescent="0.2">
      <c r="A63" s="437" t="s">
        <v>508</v>
      </c>
      <c r="B63" s="437"/>
      <c r="C63" s="437"/>
      <c r="D63" s="399"/>
      <c r="E63" s="399"/>
      <c r="F63" s="399"/>
      <c r="G63" s="399"/>
      <c r="H63" s="399"/>
      <c r="I63" s="399"/>
      <c r="J63" s="399"/>
      <c r="K63" s="399"/>
      <c r="L63" s="399"/>
      <c r="M63" s="399"/>
      <c r="N63" s="399"/>
      <c r="O63" s="399"/>
    </row>
    <row r="64" spans="1:15" s="150" customFormat="1" ht="12.95" customHeight="1" x14ac:dyDescent="0.2">
      <c r="A64" s="437" t="s">
        <v>509</v>
      </c>
      <c r="B64" s="437"/>
      <c r="C64" s="437"/>
      <c r="D64" s="399"/>
      <c r="E64" s="399"/>
      <c r="F64" s="399"/>
      <c r="G64" s="399"/>
      <c r="H64" s="399"/>
      <c r="I64" s="399"/>
      <c r="J64" s="399"/>
      <c r="K64" s="399"/>
      <c r="L64" s="399"/>
      <c r="M64" s="399"/>
      <c r="N64" s="399"/>
      <c r="O64" s="399"/>
    </row>
    <row r="65" spans="1:15" s="150" customFormat="1" ht="12.95" hidden="1" customHeight="1" x14ac:dyDescent="0.2">
      <c r="A65" s="437"/>
      <c r="B65" s="437"/>
      <c r="C65" s="437"/>
      <c r="D65" s="399"/>
      <c r="E65" s="399"/>
      <c r="F65" s="399"/>
      <c r="G65" s="399"/>
      <c r="H65" s="399"/>
      <c r="I65" s="399"/>
      <c r="J65" s="399"/>
      <c r="K65" s="399"/>
      <c r="L65" s="399"/>
      <c r="M65" s="399"/>
      <c r="N65" s="399"/>
      <c r="O65" s="399"/>
    </row>
    <row r="66" spans="1:15" s="150" customFormat="1" ht="12.95" customHeight="1" x14ac:dyDescent="0.2">
      <c r="A66" s="437" t="s">
        <v>510</v>
      </c>
      <c r="B66" s="437"/>
      <c r="C66" s="437"/>
      <c r="D66" s="424">
        <v>100</v>
      </c>
      <c r="E66" s="424"/>
      <c r="F66" s="399"/>
      <c r="G66" s="399"/>
      <c r="H66" s="399"/>
      <c r="I66" s="399"/>
      <c r="J66" s="399"/>
      <c r="K66" s="399"/>
      <c r="L66" s="399"/>
      <c r="M66" s="399"/>
      <c r="N66" s="424">
        <v>100</v>
      </c>
      <c r="O66" s="424"/>
    </row>
    <row r="67" spans="1:15" s="150" customFormat="1" ht="12.95" customHeight="1" x14ac:dyDescent="0.2">
      <c r="A67" s="437" t="s">
        <v>509</v>
      </c>
      <c r="B67" s="437"/>
      <c r="C67" s="437"/>
      <c r="D67" s="441"/>
      <c r="E67" s="441"/>
      <c r="F67" s="438"/>
      <c r="G67" s="438"/>
      <c r="H67" s="400"/>
      <c r="I67" s="400"/>
      <c r="J67" s="441"/>
      <c r="K67" s="441"/>
      <c r="L67" s="438"/>
      <c r="M67" s="438"/>
      <c r="N67" s="438"/>
      <c r="O67" s="438"/>
    </row>
    <row r="68" spans="1:15" s="150" customFormat="1" ht="12.95" customHeight="1" x14ac:dyDescent="0.2">
      <c r="A68" s="437" t="s">
        <v>511</v>
      </c>
      <c r="B68" s="437"/>
      <c r="C68" s="437"/>
      <c r="D68" s="424">
        <v>100</v>
      </c>
      <c r="E68" s="424"/>
      <c r="F68" s="399"/>
      <c r="G68" s="399"/>
      <c r="H68" s="399"/>
      <c r="I68" s="399"/>
      <c r="J68" s="399"/>
      <c r="K68" s="399"/>
      <c r="L68" s="399"/>
      <c r="M68" s="399"/>
      <c r="N68" s="424">
        <v>100</v>
      </c>
      <c r="O68" s="424"/>
    </row>
    <row r="69" spans="1:15" s="150" customFormat="1" ht="12.95" hidden="1" customHeight="1" x14ac:dyDescent="0.2">
      <c r="A69" s="437"/>
      <c r="B69" s="437"/>
      <c r="C69" s="437"/>
      <c r="D69" s="399"/>
      <c r="E69" s="399"/>
      <c r="F69" s="399"/>
      <c r="G69" s="399"/>
      <c r="H69" s="399"/>
      <c r="I69" s="399"/>
      <c r="J69" s="399"/>
      <c r="K69" s="399"/>
      <c r="L69" s="399"/>
      <c r="M69" s="399"/>
      <c r="N69" s="399"/>
      <c r="O69" s="399"/>
    </row>
    <row r="70" spans="1:15" s="150" customFormat="1" ht="12.95" customHeight="1" x14ac:dyDescent="0.2">
      <c r="A70" s="437" t="s">
        <v>512</v>
      </c>
      <c r="B70" s="437"/>
      <c r="C70" s="437"/>
      <c r="D70" s="429">
        <v>5500</v>
      </c>
      <c r="E70" s="429"/>
      <c r="F70" s="399"/>
      <c r="G70" s="399"/>
      <c r="H70" s="399"/>
      <c r="I70" s="399"/>
      <c r="J70" s="424">
        <v>500</v>
      </c>
      <c r="K70" s="424"/>
      <c r="L70" s="399"/>
      <c r="M70" s="399"/>
      <c r="N70" s="429">
        <v>5500</v>
      </c>
      <c r="O70" s="429"/>
    </row>
    <row r="71" spans="1:15" s="150" customFormat="1" ht="12.95" customHeight="1" x14ac:dyDescent="0.2">
      <c r="A71" s="437" t="s">
        <v>509</v>
      </c>
      <c r="B71" s="437"/>
      <c r="C71" s="437"/>
      <c r="D71" s="441"/>
      <c r="E71" s="441"/>
      <c r="F71" s="438"/>
      <c r="G71" s="438"/>
      <c r="H71" s="400"/>
      <c r="I71" s="400"/>
      <c r="J71" s="441"/>
      <c r="K71" s="441"/>
      <c r="L71" s="438"/>
      <c r="M71" s="438"/>
      <c r="N71" s="438"/>
      <c r="O71" s="438"/>
    </row>
    <row r="72" spans="1:15" s="150" customFormat="1" ht="12.95" customHeight="1" x14ac:dyDescent="0.2">
      <c r="A72" s="437" t="s">
        <v>513</v>
      </c>
      <c r="B72" s="437"/>
      <c r="C72" s="437"/>
      <c r="D72" s="429">
        <v>5500</v>
      </c>
      <c r="E72" s="429"/>
      <c r="F72" s="399"/>
      <c r="G72" s="399"/>
      <c r="H72" s="399"/>
      <c r="I72" s="399"/>
      <c r="J72" s="424">
        <v>500</v>
      </c>
      <c r="K72" s="424"/>
      <c r="L72" s="399"/>
      <c r="M72" s="399"/>
      <c r="N72" s="429">
        <v>5500</v>
      </c>
      <c r="O72" s="429"/>
    </row>
    <row r="73" spans="1:15" s="150" customFormat="1" ht="12.95" hidden="1" customHeight="1" x14ac:dyDescent="0.2">
      <c r="A73" s="437"/>
      <c r="B73" s="437"/>
      <c r="C73" s="437"/>
      <c r="D73" s="399"/>
      <c r="E73" s="399"/>
      <c r="F73" s="399"/>
      <c r="G73" s="399"/>
      <c r="H73" s="399"/>
      <c r="I73" s="399"/>
      <c r="J73" s="399"/>
      <c r="K73" s="399"/>
      <c r="L73" s="399"/>
      <c r="M73" s="399"/>
      <c r="N73" s="399"/>
      <c r="O73" s="399"/>
    </row>
    <row r="74" spans="1:15" s="150" customFormat="1" ht="12.95" customHeight="1" x14ac:dyDescent="0.2">
      <c r="A74" s="437" t="s">
        <v>102</v>
      </c>
      <c r="B74" s="437"/>
      <c r="C74" s="437"/>
      <c r="D74" s="429">
        <v>5600</v>
      </c>
      <c r="E74" s="429"/>
      <c r="F74" s="399"/>
      <c r="G74" s="399"/>
      <c r="H74" s="399"/>
      <c r="I74" s="399"/>
      <c r="J74" s="424">
        <v>500</v>
      </c>
      <c r="K74" s="424"/>
      <c r="L74" s="399"/>
      <c r="M74" s="399"/>
      <c r="N74" s="429">
        <v>5600</v>
      </c>
      <c r="O74" s="429"/>
    </row>
    <row r="75" spans="1:15" s="149" customFormat="1" ht="11.45" customHeight="1" x14ac:dyDescent="0.2">
      <c r="A75" s="150"/>
      <c r="B75" s="150"/>
      <c r="C75" s="150"/>
      <c r="D75" s="150"/>
      <c r="E75" s="150"/>
      <c r="F75" s="150"/>
      <c r="G75" s="150"/>
      <c r="H75" s="150"/>
      <c r="I75" s="150"/>
      <c r="J75" s="150"/>
      <c r="K75" s="150"/>
      <c r="L75" s="150"/>
      <c r="M75" s="150"/>
      <c r="N75" s="150"/>
      <c r="O75" s="150"/>
    </row>
    <row r="76" spans="1:15" s="149" customFormat="1" ht="11.45" customHeight="1" x14ac:dyDescent="0.2">
      <c r="A76" s="150"/>
      <c r="B76" s="150"/>
      <c r="C76" s="150"/>
      <c r="D76" s="150"/>
      <c r="E76" s="150"/>
      <c r="F76" s="150"/>
      <c r="G76" s="150"/>
      <c r="H76" s="150"/>
      <c r="I76" s="150"/>
      <c r="J76" s="150"/>
      <c r="K76" s="150"/>
      <c r="L76" s="150"/>
      <c r="M76" s="150"/>
      <c r="N76" s="150"/>
      <c r="O76" s="150"/>
    </row>
    <row r="77" spans="1:15" s="149" customFormat="1" ht="11.45" customHeight="1" x14ac:dyDescent="0.2">
      <c r="A77" s="150"/>
      <c r="B77" s="150"/>
      <c r="C77" s="150"/>
      <c r="D77" s="150"/>
      <c r="E77" s="150"/>
      <c r="F77" s="150"/>
      <c r="G77" s="150"/>
      <c r="H77" s="150"/>
      <c r="I77" s="150"/>
      <c r="J77" s="150"/>
      <c r="K77" s="150"/>
      <c r="L77" s="150"/>
      <c r="M77" s="150"/>
      <c r="N77" s="150"/>
      <c r="O77" s="150"/>
    </row>
    <row r="78" spans="1:15" s="149" customFormat="1" ht="11.45" customHeight="1" x14ac:dyDescent="0.2">
      <c r="A78" s="150"/>
      <c r="B78" s="150"/>
      <c r="C78" s="150"/>
      <c r="D78" s="150"/>
      <c r="E78" s="150"/>
      <c r="F78" s="150"/>
      <c r="G78" s="150"/>
      <c r="H78" s="150"/>
      <c r="I78" s="150"/>
      <c r="J78" s="150"/>
      <c r="K78" s="150"/>
      <c r="L78" s="150"/>
      <c r="M78" s="150"/>
      <c r="N78" s="150"/>
      <c r="O78" s="150"/>
    </row>
    <row r="79" spans="1:15" s="149" customFormat="1" ht="11.45" customHeight="1" x14ac:dyDescent="0.2">
      <c r="A79" s="150"/>
      <c r="B79" s="150"/>
      <c r="C79" s="150"/>
      <c r="D79" s="150"/>
      <c r="E79" s="150"/>
      <c r="F79" s="150"/>
      <c r="G79" s="150"/>
      <c r="H79" s="150"/>
      <c r="I79" s="150"/>
      <c r="J79" s="150"/>
      <c r="K79" s="150"/>
      <c r="L79" s="150"/>
      <c r="M79" s="150"/>
      <c r="N79" s="150"/>
      <c r="O79" s="150"/>
    </row>
    <row r="80" spans="1:15" s="149" customFormat="1" ht="11.45" customHeight="1" x14ac:dyDescent="0.2">
      <c r="A80" s="150"/>
      <c r="B80" s="150"/>
      <c r="C80" s="150"/>
      <c r="D80" s="150"/>
      <c r="E80" s="150"/>
      <c r="F80" s="150"/>
      <c r="G80" s="150"/>
      <c r="H80" s="150"/>
      <c r="I80" s="150"/>
      <c r="J80" s="150"/>
      <c r="K80" s="150"/>
      <c r="L80" s="150"/>
      <c r="M80" s="150"/>
      <c r="N80" s="150"/>
      <c r="O80" s="150"/>
    </row>
    <row r="81" spans="1:15" s="149" customFormat="1" ht="11.45" customHeight="1" x14ac:dyDescent="0.2">
      <c r="A81" s="150"/>
      <c r="B81" s="150"/>
      <c r="C81" s="150"/>
      <c r="D81" s="150"/>
      <c r="E81" s="150"/>
      <c r="F81" s="150"/>
      <c r="G81" s="150"/>
      <c r="H81" s="150"/>
      <c r="I81" s="150"/>
      <c r="J81" s="150"/>
      <c r="K81" s="150"/>
      <c r="L81" s="150"/>
      <c r="M81" s="150"/>
      <c r="N81" s="150"/>
      <c r="O81" s="150"/>
    </row>
    <row r="82" spans="1:15" s="149" customFormat="1" ht="11.45" customHeight="1" x14ac:dyDescent="0.2">
      <c r="A82" s="150"/>
      <c r="B82" s="150"/>
      <c r="C82" s="150"/>
      <c r="D82" s="150"/>
      <c r="E82" s="150"/>
      <c r="F82" s="150"/>
      <c r="G82" s="150"/>
      <c r="H82" s="150"/>
      <c r="I82" s="150"/>
      <c r="J82" s="150"/>
      <c r="K82" s="150"/>
      <c r="L82" s="150"/>
      <c r="M82" s="150"/>
      <c r="N82" s="150"/>
      <c r="O82" s="150"/>
    </row>
    <row r="83" spans="1:15" s="149" customFormat="1" ht="11.45" customHeight="1" x14ac:dyDescent="0.2">
      <c r="A83" s="150"/>
      <c r="B83" s="150"/>
      <c r="C83" s="150"/>
      <c r="D83" s="150"/>
      <c r="E83" s="150"/>
      <c r="F83" s="150"/>
      <c r="G83" s="150"/>
      <c r="H83" s="150"/>
      <c r="I83" s="150"/>
      <c r="J83" s="150"/>
      <c r="K83" s="150"/>
      <c r="L83" s="150"/>
      <c r="M83" s="150"/>
      <c r="N83" s="150"/>
      <c r="O83" s="150"/>
    </row>
    <row r="84" spans="1:15" s="149" customFormat="1" ht="11.45" customHeight="1" x14ac:dyDescent="0.2">
      <c r="A84" s="150"/>
      <c r="B84" s="150"/>
      <c r="C84" s="150"/>
      <c r="D84" s="150"/>
      <c r="E84" s="150"/>
      <c r="F84" s="150"/>
      <c r="G84" s="150"/>
      <c r="H84" s="150"/>
      <c r="I84" s="150"/>
      <c r="J84" s="150"/>
      <c r="K84" s="150"/>
      <c r="L84" s="150"/>
      <c r="M84" s="150"/>
      <c r="N84" s="150"/>
      <c r="O84" s="150"/>
    </row>
    <row r="85" spans="1:15" s="149" customFormat="1" ht="11.45" customHeight="1" x14ac:dyDescent="0.2">
      <c r="A85" s="150"/>
      <c r="B85" s="150"/>
      <c r="C85" s="150"/>
      <c r="D85" s="150"/>
      <c r="E85" s="150"/>
      <c r="F85" s="150"/>
      <c r="G85" s="150"/>
      <c r="H85" s="150"/>
      <c r="I85" s="150"/>
      <c r="J85" s="150"/>
      <c r="K85" s="150"/>
      <c r="L85" s="150"/>
      <c r="M85" s="150"/>
      <c r="N85" s="150"/>
      <c r="O85" s="150"/>
    </row>
    <row r="86" spans="1:15" s="149" customFormat="1" ht="11.45" customHeight="1" x14ac:dyDescent="0.2">
      <c r="A86" s="150"/>
      <c r="B86" s="150"/>
      <c r="C86" s="150"/>
      <c r="D86" s="150"/>
      <c r="E86" s="150"/>
      <c r="F86" s="150"/>
      <c r="G86" s="150"/>
      <c r="H86" s="150"/>
      <c r="I86" s="150"/>
      <c r="J86" s="150"/>
      <c r="K86" s="150"/>
      <c r="L86" s="150"/>
      <c r="M86" s="150"/>
      <c r="N86" s="150"/>
      <c r="O86" s="150"/>
    </row>
    <row r="87" spans="1:15" s="149" customFormat="1" ht="11.45" customHeight="1" x14ac:dyDescent="0.2">
      <c r="A87" s="150"/>
      <c r="B87" s="150"/>
      <c r="C87" s="150"/>
      <c r="D87" s="150"/>
      <c r="E87" s="150"/>
      <c r="F87" s="150"/>
      <c r="G87" s="150"/>
      <c r="H87" s="150"/>
      <c r="I87" s="150"/>
      <c r="J87" s="150"/>
      <c r="K87" s="150"/>
      <c r="L87" s="150"/>
      <c r="M87" s="150"/>
      <c r="N87" s="150"/>
      <c r="O87" s="150"/>
    </row>
    <row r="88" spans="1:15" s="149" customFormat="1" ht="11.45" customHeight="1" x14ac:dyDescent="0.2">
      <c r="A88" s="150"/>
      <c r="B88" s="150"/>
      <c r="C88" s="150"/>
      <c r="D88" s="150"/>
      <c r="E88" s="150"/>
      <c r="F88" s="150"/>
      <c r="G88" s="150"/>
      <c r="H88" s="150"/>
      <c r="I88" s="150"/>
      <c r="J88" s="150"/>
      <c r="K88" s="150"/>
      <c r="L88" s="150"/>
      <c r="M88" s="150"/>
      <c r="N88" s="150"/>
      <c r="O88" s="150"/>
    </row>
    <row r="89" spans="1:15" s="149" customFormat="1" ht="11.45" customHeight="1" x14ac:dyDescent="0.2">
      <c r="A89" s="150"/>
      <c r="B89" s="150"/>
      <c r="C89" s="150"/>
      <c r="D89" s="150"/>
      <c r="E89" s="150"/>
      <c r="F89" s="150"/>
      <c r="G89" s="150"/>
      <c r="H89" s="150"/>
      <c r="I89" s="150"/>
      <c r="J89" s="150"/>
      <c r="K89" s="150"/>
      <c r="L89" s="150"/>
      <c r="M89" s="150"/>
      <c r="N89" s="150"/>
      <c r="O89" s="150"/>
    </row>
    <row r="90" spans="1:15" s="149" customFormat="1" ht="11.45" customHeight="1" x14ac:dyDescent="0.2">
      <c r="A90" s="150"/>
      <c r="B90" s="150"/>
      <c r="C90" s="150"/>
      <c r="D90" s="150"/>
      <c r="E90" s="150"/>
      <c r="F90" s="150"/>
      <c r="G90" s="150"/>
      <c r="H90" s="150"/>
      <c r="I90" s="150"/>
      <c r="J90" s="150"/>
      <c r="K90" s="150"/>
      <c r="L90" s="150"/>
      <c r="M90" s="150"/>
      <c r="N90" s="150"/>
      <c r="O90" s="150"/>
    </row>
    <row r="91" spans="1:15" s="149" customFormat="1" ht="11.45" customHeight="1" x14ac:dyDescent="0.2">
      <c r="A91" s="150"/>
      <c r="B91" s="150"/>
      <c r="C91" s="150"/>
      <c r="D91" s="150"/>
      <c r="E91" s="150"/>
      <c r="F91" s="150"/>
      <c r="G91" s="150"/>
      <c r="H91" s="150"/>
      <c r="I91" s="150"/>
      <c r="J91" s="150"/>
      <c r="K91" s="150"/>
      <c r="L91" s="150"/>
      <c r="M91" s="150"/>
      <c r="N91" s="150"/>
      <c r="O91" s="150"/>
    </row>
    <row r="92" spans="1:15" s="149" customFormat="1" ht="11.45" customHeight="1" x14ac:dyDescent="0.2">
      <c r="A92" s="150"/>
      <c r="B92" s="150"/>
      <c r="C92" s="150"/>
      <c r="D92" s="150"/>
      <c r="E92" s="150"/>
      <c r="F92" s="150"/>
      <c r="G92" s="150"/>
      <c r="H92" s="150"/>
      <c r="I92" s="150"/>
      <c r="J92" s="150"/>
      <c r="K92" s="150"/>
      <c r="L92" s="150"/>
      <c r="M92" s="150"/>
      <c r="N92" s="150"/>
      <c r="O92" s="150"/>
    </row>
    <row r="93" spans="1:15" s="149" customFormat="1" ht="11.45" customHeight="1" x14ac:dyDescent="0.2">
      <c r="A93" s="150"/>
      <c r="B93" s="150"/>
      <c r="C93" s="150"/>
      <c r="D93" s="150"/>
      <c r="E93" s="150"/>
      <c r="F93" s="150"/>
      <c r="G93" s="150"/>
      <c r="H93" s="150"/>
      <c r="I93" s="150"/>
      <c r="J93" s="150"/>
      <c r="K93" s="150"/>
      <c r="L93" s="150"/>
      <c r="M93" s="150"/>
      <c r="N93" s="150"/>
      <c r="O93" s="150"/>
    </row>
    <row r="94" spans="1:15" s="149" customFormat="1" ht="11.45" customHeight="1" x14ac:dyDescent="0.2">
      <c r="A94" s="150"/>
      <c r="B94" s="150"/>
      <c r="C94" s="150"/>
      <c r="D94" s="150"/>
      <c r="E94" s="150"/>
      <c r="F94" s="150"/>
      <c r="G94" s="150"/>
      <c r="H94" s="150"/>
      <c r="I94" s="150"/>
      <c r="J94" s="150"/>
      <c r="K94" s="150"/>
      <c r="L94" s="150"/>
      <c r="M94" s="150"/>
      <c r="N94" s="150"/>
      <c r="O94" s="150"/>
    </row>
    <row r="95" spans="1:15" s="149" customFormat="1" ht="11.45" customHeight="1" x14ac:dyDescent="0.2">
      <c r="A95" s="150"/>
      <c r="B95" s="150"/>
      <c r="C95" s="150"/>
      <c r="D95" s="150"/>
      <c r="E95" s="150"/>
      <c r="F95" s="150"/>
      <c r="G95" s="150"/>
      <c r="H95" s="150"/>
      <c r="I95" s="150"/>
      <c r="J95" s="150"/>
      <c r="K95" s="150"/>
      <c r="L95" s="150"/>
      <c r="M95" s="150"/>
      <c r="N95" s="150"/>
      <c r="O95" s="150"/>
    </row>
    <row r="96" spans="1:15" s="149" customFormat="1" ht="11.45" customHeight="1" x14ac:dyDescent="0.2">
      <c r="A96" s="150"/>
      <c r="B96" s="150"/>
      <c r="C96" s="150"/>
      <c r="D96" s="150"/>
      <c r="E96" s="150"/>
      <c r="F96" s="150"/>
      <c r="G96" s="150"/>
      <c r="H96" s="150"/>
      <c r="I96" s="150"/>
      <c r="J96" s="150"/>
      <c r="K96" s="150"/>
      <c r="L96" s="150"/>
      <c r="M96" s="150"/>
      <c r="N96" s="150"/>
      <c r="O96" s="150"/>
    </row>
    <row r="97" spans="1:15" s="149" customFormat="1" ht="11.45" customHeight="1" x14ac:dyDescent="0.2">
      <c r="A97" s="150"/>
      <c r="B97" s="150"/>
      <c r="C97" s="150"/>
      <c r="D97" s="150"/>
      <c r="E97" s="150"/>
      <c r="F97" s="150"/>
      <c r="G97" s="150"/>
      <c r="H97" s="150"/>
      <c r="I97" s="150"/>
      <c r="J97" s="150"/>
      <c r="K97" s="150"/>
      <c r="L97" s="150"/>
      <c r="M97" s="150"/>
      <c r="N97" s="150"/>
      <c r="O97" s="150"/>
    </row>
    <row r="98" spans="1:15" s="149" customFormat="1" ht="11.45" customHeight="1" x14ac:dyDescent="0.2">
      <c r="A98" s="150"/>
      <c r="B98" s="150"/>
      <c r="C98" s="150"/>
      <c r="D98" s="150"/>
      <c r="E98" s="150"/>
      <c r="F98" s="150"/>
      <c r="G98" s="150"/>
      <c r="H98" s="150"/>
      <c r="I98" s="150"/>
      <c r="J98" s="150"/>
      <c r="K98" s="150"/>
      <c r="L98" s="150"/>
      <c r="M98" s="150"/>
      <c r="N98" s="150"/>
      <c r="O98" s="150"/>
    </row>
    <row r="99" spans="1:15" s="149" customFormat="1" ht="11.45" customHeight="1" x14ac:dyDescent="0.2">
      <c r="A99" s="150"/>
      <c r="B99" s="150"/>
      <c r="C99" s="150"/>
      <c r="D99" s="150"/>
      <c r="E99" s="150"/>
      <c r="F99" s="150"/>
      <c r="G99" s="150"/>
      <c r="H99" s="150"/>
      <c r="I99" s="150"/>
      <c r="J99" s="150"/>
      <c r="K99" s="150"/>
      <c r="L99" s="150"/>
      <c r="M99" s="150"/>
      <c r="N99" s="150"/>
      <c r="O99" s="150"/>
    </row>
    <row r="100" spans="1:15" s="149" customFormat="1" ht="11.45" customHeight="1" x14ac:dyDescent="0.2">
      <c r="A100" s="150"/>
      <c r="B100" s="150"/>
      <c r="C100" s="150"/>
      <c r="D100" s="150"/>
      <c r="E100" s="150"/>
      <c r="F100" s="150"/>
      <c r="G100" s="150"/>
      <c r="H100" s="150"/>
      <c r="I100" s="150"/>
      <c r="J100" s="150"/>
      <c r="K100" s="150"/>
      <c r="L100" s="150"/>
      <c r="M100" s="150"/>
      <c r="N100" s="150"/>
      <c r="O100" s="150"/>
    </row>
    <row r="101" spans="1:15" s="149" customFormat="1" ht="11.45" customHeight="1" x14ac:dyDescent="0.2">
      <c r="A101" s="150"/>
      <c r="B101" s="150"/>
      <c r="C101" s="150"/>
      <c r="D101" s="150"/>
      <c r="E101" s="150"/>
      <c r="F101" s="150"/>
      <c r="G101" s="150"/>
      <c r="H101" s="150"/>
      <c r="I101" s="150"/>
      <c r="J101" s="150"/>
      <c r="K101" s="150"/>
      <c r="L101" s="150"/>
      <c r="M101" s="150"/>
      <c r="N101" s="150"/>
      <c r="O101" s="150"/>
    </row>
    <row r="102" spans="1:15" s="149" customFormat="1" ht="11.45" customHeight="1" x14ac:dyDescent="0.2">
      <c r="A102" s="150"/>
      <c r="B102" s="150"/>
      <c r="C102" s="150"/>
      <c r="D102" s="150"/>
      <c r="E102" s="150"/>
      <c r="F102" s="150"/>
      <c r="G102" s="150"/>
      <c r="H102" s="150"/>
      <c r="I102" s="150"/>
      <c r="J102" s="150"/>
      <c r="K102" s="150"/>
      <c r="L102" s="150"/>
      <c r="M102" s="150"/>
      <c r="N102" s="150"/>
      <c r="O102" s="150"/>
    </row>
    <row r="103" spans="1:15" s="149" customFormat="1" ht="11.45" customHeight="1" x14ac:dyDescent="0.2">
      <c r="A103" s="150"/>
      <c r="B103" s="150"/>
      <c r="C103" s="150"/>
      <c r="D103" s="150"/>
      <c r="E103" s="150"/>
      <c r="F103" s="150"/>
      <c r="G103" s="150"/>
      <c r="H103" s="150"/>
      <c r="I103" s="150"/>
      <c r="J103" s="150"/>
      <c r="K103" s="150"/>
      <c r="L103" s="150"/>
      <c r="M103" s="150"/>
      <c r="N103" s="150"/>
      <c r="O103" s="150"/>
    </row>
    <row r="104" spans="1:15" s="149" customFormat="1" ht="11.45" customHeight="1" x14ac:dyDescent="0.2">
      <c r="A104" s="150"/>
      <c r="B104" s="150"/>
      <c r="C104" s="150"/>
      <c r="D104" s="150"/>
      <c r="E104" s="150"/>
      <c r="F104" s="150"/>
      <c r="G104" s="150"/>
      <c r="H104" s="150"/>
      <c r="I104" s="150"/>
      <c r="J104" s="150"/>
      <c r="K104" s="150"/>
      <c r="L104" s="150"/>
      <c r="M104" s="150"/>
      <c r="N104" s="150"/>
      <c r="O104" s="150"/>
    </row>
    <row r="105" spans="1:15" s="149" customFormat="1" ht="11.45" customHeight="1" x14ac:dyDescent="0.2">
      <c r="A105" s="150"/>
      <c r="B105" s="150"/>
      <c r="C105" s="150"/>
      <c r="D105" s="150"/>
      <c r="E105" s="150"/>
      <c r="F105" s="150"/>
      <c r="G105" s="150"/>
      <c r="H105" s="150"/>
      <c r="I105" s="150"/>
      <c r="J105" s="150"/>
      <c r="K105" s="150"/>
      <c r="L105" s="150"/>
      <c r="M105" s="150"/>
      <c r="N105" s="150"/>
      <c r="O105" s="150"/>
    </row>
    <row r="106" spans="1:15" s="149" customFormat="1" ht="11.45" customHeight="1" x14ac:dyDescent="0.2">
      <c r="A106" s="150"/>
      <c r="B106" s="150"/>
      <c r="C106" s="150"/>
      <c r="D106" s="150"/>
      <c r="E106" s="150"/>
      <c r="F106" s="150"/>
      <c r="G106" s="150"/>
      <c r="H106" s="150"/>
      <c r="I106" s="150"/>
      <c r="J106" s="150"/>
      <c r="K106" s="150"/>
      <c r="L106" s="150"/>
      <c r="M106" s="150"/>
      <c r="N106" s="150"/>
      <c r="O106" s="150"/>
    </row>
    <row r="107" spans="1:15" s="149" customFormat="1" ht="11.45" customHeight="1" x14ac:dyDescent="0.2">
      <c r="A107" s="150"/>
      <c r="B107" s="150"/>
      <c r="C107" s="150"/>
      <c r="D107" s="150"/>
      <c r="E107" s="150"/>
      <c r="F107" s="150"/>
      <c r="G107" s="150"/>
      <c r="H107" s="150"/>
      <c r="I107" s="150"/>
      <c r="J107" s="150"/>
      <c r="K107" s="150"/>
      <c r="L107" s="150"/>
      <c r="M107" s="150"/>
      <c r="N107" s="150"/>
      <c r="O107" s="150"/>
    </row>
    <row r="108" spans="1:15" s="149" customFormat="1" ht="11.45" customHeight="1" x14ac:dyDescent="0.2">
      <c r="A108" s="150"/>
      <c r="B108" s="150"/>
      <c r="C108" s="150"/>
      <c r="D108" s="150"/>
      <c r="E108" s="150"/>
      <c r="F108" s="150"/>
      <c r="G108" s="150"/>
      <c r="H108" s="150"/>
      <c r="I108" s="150"/>
      <c r="J108" s="150"/>
      <c r="K108" s="150"/>
      <c r="L108" s="150"/>
      <c r="M108" s="150"/>
      <c r="N108" s="150"/>
      <c r="O108" s="150"/>
    </row>
    <row r="109" spans="1:15" s="149" customFormat="1" ht="11.45" customHeight="1" x14ac:dyDescent="0.2">
      <c r="A109" s="150"/>
      <c r="B109" s="150"/>
      <c r="C109" s="150"/>
      <c r="D109" s="150"/>
      <c r="E109" s="150"/>
      <c r="F109" s="150"/>
      <c r="G109" s="150"/>
      <c r="H109" s="150"/>
      <c r="I109" s="150"/>
      <c r="J109" s="150"/>
      <c r="K109" s="150"/>
      <c r="L109" s="150"/>
      <c r="M109" s="150"/>
      <c r="N109" s="150"/>
      <c r="O109" s="150"/>
    </row>
    <row r="110" spans="1:15" s="149" customFormat="1" ht="11.45" customHeight="1" x14ac:dyDescent="0.2">
      <c r="A110" s="150"/>
      <c r="B110" s="150"/>
      <c r="C110" s="150"/>
      <c r="D110" s="150"/>
      <c r="E110" s="150"/>
      <c r="F110" s="150"/>
      <c r="G110" s="150"/>
      <c r="H110" s="150"/>
      <c r="I110" s="150"/>
      <c r="J110" s="150"/>
      <c r="K110" s="150"/>
      <c r="L110" s="150"/>
      <c r="M110" s="150"/>
      <c r="N110" s="150"/>
      <c r="O110" s="150"/>
    </row>
    <row r="111" spans="1:15" s="149" customFormat="1" ht="11.45" customHeight="1" x14ac:dyDescent="0.2">
      <c r="A111" s="150"/>
      <c r="B111" s="150"/>
      <c r="C111" s="150"/>
      <c r="D111" s="150"/>
      <c r="E111" s="150"/>
      <c r="F111" s="150"/>
      <c r="G111" s="150"/>
      <c r="H111" s="150"/>
      <c r="I111" s="150"/>
      <c r="J111" s="150"/>
      <c r="K111" s="150"/>
      <c r="L111" s="150"/>
      <c r="M111" s="150"/>
      <c r="N111" s="150"/>
      <c r="O111" s="150"/>
    </row>
    <row r="112" spans="1:15" s="149" customFormat="1" ht="11.45" customHeight="1" x14ac:dyDescent="0.2">
      <c r="A112" s="150"/>
      <c r="B112" s="150"/>
      <c r="C112" s="150"/>
      <c r="D112" s="150"/>
      <c r="E112" s="150"/>
      <c r="F112" s="150"/>
      <c r="G112" s="150"/>
      <c r="H112" s="150"/>
      <c r="I112" s="150"/>
      <c r="J112" s="150"/>
      <c r="K112" s="150"/>
      <c r="L112" s="150"/>
      <c r="M112" s="150"/>
      <c r="N112" s="150"/>
      <c r="O112" s="150"/>
    </row>
    <row r="113" spans="1:15" s="149" customFormat="1" ht="11.45" customHeight="1" x14ac:dyDescent="0.2">
      <c r="A113" s="150"/>
      <c r="B113" s="150"/>
      <c r="C113" s="150"/>
      <c r="D113" s="150"/>
      <c r="E113" s="150"/>
      <c r="F113" s="150"/>
      <c r="G113" s="150"/>
      <c r="H113" s="150"/>
      <c r="I113" s="150"/>
      <c r="J113" s="150"/>
      <c r="K113" s="150"/>
      <c r="L113" s="150"/>
      <c r="M113" s="150"/>
      <c r="N113" s="150"/>
      <c r="O113" s="150"/>
    </row>
    <row r="114" spans="1:15" s="149" customFormat="1" ht="11.45" customHeight="1" x14ac:dyDescent="0.2">
      <c r="A114" s="150"/>
      <c r="B114" s="150"/>
      <c r="C114" s="150"/>
      <c r="D114" s="150"/>
      <c r="E114" s="150"/>
      <c r="F114" s="150"/>
      <c r="G114" s="150"/>
      <c r="H114" s="150"/>
      <c r="I114" s="150"/>
      <c r="J114" s="150"/>
      <c r="K114" s="150"/>
      <c r="L114" s="150"/>
      <c r="M114" s="150"/>
      <c r="N114" s="150"/>
      <c r="O114" s="150"/>
    </row>
  </sheetData>
  <mergeCells count="271">
    <mergeCell ref="N74:O74"/>
    <mergeCell ref="A74:C74"/>
    <mergeCell ref="D74:E74"/>
    <mergeCell ref="F74:G74"/>
    <mergeCell ref="H74:I74"/>
    <mergeCell ref="J74:K74"/>
    <mergeCell ref="L74:M74"/>
    <mergeCell ref="N72:O72"/>
    <mergeCell ref="A73:C73"/>
    <mergeCell ref="D73:E73"/>
    <mergeCell ref="F73:G73"/>
    <mergeCell ref="H73:I73"/>
    <mergeCell ref="J73:K73"/>
    <mergeCell ref="L73:M73"/>
    <mergeCell ref="N73:O73"/>
    <mergeCell ref="A72:C72"/>
    <mergeCell ref="D72:E72"/>
    <mergeCell ref="F72:G72"/>
    <mergeCell ref="H72:I72"/>
    <mergeCell ref="J72:K72"/>
    <mergeCell ref="L72:M72"/>
    <mergeCell ref="N70:O70"/>
    <mergeCell ref="A71:C71"/>
    <mergeCell ref="D71:E71"/>
    <mergeCell ref="F71:G71"/>
    <mergeCell ref="H71:I71"/>
    <mergeCell ref="J71:K71"/>
    <mergeCell ref="L71:M71"/>
    <mergeCell ref="N71:O71"/>
    <mergeCell ref="A70:C70"/>
    <mergeCell ref="D70:E70"/>
    <mergeCell ref="F70:G70"/>
    <mergeCell ref="H70:I70"/>
    <mergeCell ref="J70:K70"/>
    <mergeCell ref="L70:M70"/>
    <mergeCell ref="N68:O68"/>
    <mergeCell ref="A69:C69"/>
    <mergeCell ref="D69:E69"/>
    <mergeCell ref="F69:G69"/>
    <mergeCell ref="H69:I69"/>
    <mergeCell ref="J69:K69"/>
    <mergeCell ref="L69:M69"/>
    <mergeCell ref="N69:O69"/>
    <mergeCell ref="A68:C68"/>
    <mergeCell ref="D68:E68"/>
    <mergeCell ref="F68:G68"/>
    <mergeCell ref="H68:I68"/>
    <mergeCell ref="J68:K68"/>
    <mergeCell ref="L68:M68"/>
    <mergeCell ref="N66:O66"/>
    <mergeCell ref="A67:C67"/>
    <mergeCell ref="D67:E67"/>
    <mergeCell ref="F67:G67"/>
    <mergeCell ref="H67:I67"/>
    <mergeCell ref="J67:K67"/>
    <mergeCell ref="L67:M67"/>
    <mergeCell ref="N67:O67"/>
    <mergeCell ref="A66:C66"/>
    <mergeCell ref="D66:E66"/>
    <mergeCell ref="F66:G66"/>
    <mergeCell ref="H66:I66"/>
    <mergeCell ref="J66:K66"/>
    <mergeCell ref="L66:M66"/>
    <mergeCell ref="N64:O64"/>
    <mergeCell ref="A65:C65"/>
    <mergeCell ref="D65:E65"/>
    <mergeCell ref="F65:G65"/>
    <mergeCell ref="H65:I65"/>
    <mergeCell ref="J65:K65"/>
    <mergeCell ref="L65:M65"/>
    <mergeCell ref="N65:O65"/>
    <mergeCell ref="A64:C64"/>
    <mergeCell ref="D64:E64"/>
    <mergeCell ref="F64:G64"/>
    <mergeCell ref="H64:I64"/>
    <mergeCell ref="J64:K64"/>
    <mergeCell ref="L64:M64"/>
    <mergeCell ref="N62:O62"/>
    <mergeCell ref="A63:C63"/>
    <mergeCell ref="D63:E63"/>
    <mergeCell ref="F63:G63"/>
    <mergeCell ref="H63:I63"/>
    <mergeCell ref="J63:K63"/>
    <mergeCell ref="L63:M63"/>
    <mergeCell ref="N63:O63"/>
    <mergeCell ref="A62:C62"/>
    <mergeCell ref="D62:E62"/>
    <mergeCell ref="F62:G62"/>
    <mergeCell ref="H62:I62"/>
    <mergeCell ref="J62:K62"/>
    <mergeCell ref="L62:M62"/>
    <mergeCell ref="A58:O58"/>
    <mergeCell ref="A60:C61"/>
    <mergeCell ref="D60:E61"/>
    <mergeCell ref="F60:I60"/>
    <mergeCell ref="J60:M60"/>
    <mergeCell ref="N60:O61"/>
    <mergeCell ref="F61:G61"/>
    <mergeCell ref="H61:I61"/>
    <mergeCell ref="J61:K61"/>
    <mergeCell ref="L61:M61"/>
    <mergeCell ref="B56:C56"/>
    <mergeCell ref="D56:E56"/>
    <mergeCell ref="F56:G56"/>
    <mergeCell ref="H56:J56"/>
    <mergeCell ref="K56:L56"/>
    <mergeCell ref="M56:O56"/>
    <mergeCell ref="B55:C55"/>
    <mergeCell ref="D55:E55"/>
    <mergeCell ref="F55:G55"/>
    <mergeCell ref="H55:J55"/>
    <mergeCell ref="K55:L55"/>
    <mergeCell ref="M55:O55"/>
    <mergeCell ref="B54:C54"/>
    <mergeCell ref="D54:E54"/>
    <mergeCell ref="F54:G54"/>
    <mergeCell ref="H54:J54"/>
    <mergeCell ref="K54:L54"/>
    <mergeCell ref="M54:O54"/>
    <mergeCell ref="B53:C53"/>
    <mergeCell ref="D53:E53"/>
    <mergeCell ref="F53:G53"/>
    <mergeCell ref="H53:J53"/>
    <mergeCell ref="K53:L53"/>
    <mergeCell ref="M53:O53"/>
    <mergeCell ref="A46:C46"/>
    <mergeCell ref="A47:C47"/>
    <mergeCell ref="A48:C48"/>
    <mergeCell ref="A50:O50"/>
    <mergeCell ref="B52:C52"/>
    <mergeCell ref="D52:E52"/>
    <mergeCell ref="F52:G52"/>
    <mergeCell ref="H52:J52"/>
    <mergeCell ref="K52:L52"/>
    <mergeCell ref="M52:O52"/>
    <mergeCell ref="O39:O40"/>
    <mergeCell ref="A41:C41"/>
    <mergeCell ref="A42:C42"/>
    <mergeCell ref="A43:C43"/>
    <mergeCell ref="A44:C44"/>
    <mergeCell ref="A45:C45"/>
    <mergeCell ref="B34:E34"/>
    <mergeCell ref="F34:O34"/>
    <mergeCell ref="B35:E35"/>
    <mergeCell ref="F35:O35"/>
    <mergeCell ref="A37:O37"/>
    <mergeCell ref="A39:C40"/>
    <mergeCell ref="D39:F39"/>
    <mergeCell ref="G39:I39"/>
    <mergeCell ref="J39:L39"/>
    <mergeCell ref="M39:N39"/>
    <mergeCell ref="A28:O28"/>
    <mergeCell ref="A30:O30"/>
    <mergeCell ref="B32:E32"/>
    <mergeCell ref="F32:O32"/>
    <mergeCell ref="B33:E33"/>
    <mergeCell ref="F33:O33"/>
    <mergeCell ref="A26:E26"/>
    <mergeCell ref="F26:G26"/>
    <mergeCell ref="H26:I26"/>
    <mergeCell ref="J26:K26"/>
    <mergeCell ref="L26:M26"/>
    <mergeCell ref="N26:O26"/>
    <mergeCell ref="A25:E25"/>
    <mergeCell ref="F25:G25"/>
    <mergeCell ref="H25:I25"/>
    <mergeCell ref="J25:K25"/>
    <mergeCell ref="L25:M25"/>
    <mergeCell ref="N25:O25"/>
    <mergeCell ref="A24:E24"/>
    <mergeCell ref="F24:G24"/>
    <mergeCell ref="H24:I24"/>
    <mergeCell ref="J24:K24"/>
    <mergeCell ref="L24:M24"/>
    <mergeCell ref="N24:O24"/>
    <mergeCell ref="A23:E23"/>
    <mergeCell ref="F23:G23"/>
    <mergeCell ref="H23:I23"/>
    <mergeCell ref="J23:K23"/>
    <mergeCell ref="L23:M23"/>
    <mergeCell ref="N23:O23"/>
    <mergeCell ref="A22:E22"/>
    <mergeCell ref="F22:G22"/>
    <mergeCell ref="H22:I22"/>
    <mergeCell ref="J22:K22"/>
    <mergeCell ref="L22:M22"/>
    <mergeCell ref="N22:O22"/>
    <mergeCell ref="A21:E21"/>
    <mergeCell ref="F21:G21"/>
    <mergeCell ref="H21:I21"/>
    <mergeCell ref="J21:K21"/>
    <mergeCell ref="L21:M21"/>
    <mergeCell ref="N21:O21"/>
    <mergeCell ref="A20:E20"/>
    <mergeCell ref="F20:G20"/>
    <mergeCell ref="H20:I20"/>
    <mergeCell ref="J20:K20"/>
    <mergeCell ref="L20:M20"/>
    <mergeCell ref="N20:O20"/>
    <mergeCell ref="A19:E19"/>
    <mergeCell ref="F19:G19"/>
    <mergeCell ref="H19:I19"/>
    <mergeCell ref="J19:K19"/>
    <mergeCell ref="L19:M19"/>
    <mergeCell ref="N19:O19"/>
    <mergeCell ref="A18:E18"/>
    <mergeCell ref="F18:G18"/>
    <mergeCell ref="H18:I18"/>
    <mergeCell ref="J18:K18"/>
    <mergeCell ref="L18:M18"/>
    <mergeCell ref="N18:O18"/>
    <mergeCell ref="A17:E17"/>
    <mergeCell ref="F17:G17"/>
    <mergeCell ref="H17:I17"/>
    <mergeCell ref="J17:K17"/>
    <mergeCell ref="L17:M17"/>
    <mergeCell ref="N17:O17"/>
    <mergeCell ref="A16:E16"/>
    <mergeCell ref="F16:G16"/>
    <mergeCell ref="H16:I16"/>
    <mergeCell ref="J16:K16"/>
    <mergeCell ref="L16:M16"/>
    <mergeCell ref="N16:O16"/>
    <mergeCell ref="A15:E15"/>
    <mergeCell ref="F15:G15"/>
    <mergeCell ref="H15:I15"/>
    <mergeCell ref="J15:K15"/>
    <mergeCell ref="L15:M15"/>
    <mergeCell ref="N15:O15"/>
    <mergeCell ref="A14:E14"/>
    <mergeCell ref="F14:G14"/>
    <mergeCell ref="H14:I14"/>
    <mergeCell ref="J14:K14"/>
    <mergeCell ref="L14:M14"/>
    <mergeCell ref="N14:O14"/>
    <mergeCell ref="A13:E13"/>
    <mergeCell ref="F13:G13"/>
    <mergeCell ref="H13:I13"/>
    <mergeCell ref="J13:K13"/>
    <mergeCell ref="L13:M13"/>
    <mergeCell ref="N13:O13"/>
    <mergeCell ref="A12:E12"/>
    <mergeCell ref="F12:G12"/>
    <mergeCell ref="H12:I12"/>
    <mergeCell ref="J12:K12"/>
    <mergeCell ref="L12:M12"/>
    <mergeCell ref="N12:O12"/>
    <mergeCell ref="A11:E11"/>
    <mergeCell ref="F11:G11"/>
    <mergeCell ref="H11:I11"/>
    <mergeCell ref="J11:K11"/>
    <mergeCell ref="L11:M11"/>
    <mergeCell ref="N11:O11"/>
    <mergeCell ref="A10:E10"/>
    <mergeCell ref="F10:G10"/>
    <mergeCell ref="H10:I10"/>
    <mergeCell ref="J10:K10"/>
    <mergeCell ref="L10:M10"/>
    <mergeCell ref="N10:O10"/>
    <mergeCell ref="A9:E9"/>
    <mergeCell ref="F9:G9"/>
    <mergeCell ref="H9:I9"/>
    <mergeCell ref="J9:K9"/>
    <mergeCell ref="L9:M9"/>
    <mergeCell ref="N9:O9"/>
    <mergeCell ref="A1:O1"/>
    <mergeCell ref="A2:O2"/>
    <mergeCell ref="A3:O3"/>
    <mergeCell ref="A4:O4"/>
    <mergeCell ref="A5:O5"/>
    <mergeCell ref="A7:O7"/>
  </mergeCells>
  <pageMargins left="0.75" right="0.75" top="1" bottom="1" header="0.5" footer="0.5"/>
  <pageSetup paperSize="9" scale="57" fitToHeight="0" orientation="landscape" r:id="rId1"/>
  <rowBreaks count="2" manualBreakCount="2">
    <brk id="29" max="16383" man="1"/>
    <brk id="57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E50"/>
  <sheetViews>
    <sheetView view="pageBreakPreview" zoomScale="60" zoomScaleNormal="100" workbookViewId="0">
      <selection activeCell="AF3" sqref="AF3"/>
    </sheetView>
  </sheetViews>
  <sheetFormatPr defaultColWidth="8.7109375" defaultRowHeight="11.45" customHeight="1" x14ac:dyDescent="0.2"/>
  <cols>
    <col min="1" max="1" width="4.5703125" style="44" customWidth="1"/>
    <col min="2" max="2" width="20.7109375" style="44" customWidth="1"/>
    <col min="3" max="31" width="6.7109375" style="44" customWidth="1"/>
    <col min="32" max="16384" width="8.7109375" style="3"/>
  </cols>
  <sheetData>
    <row r="1" spans="1:31" s="379" customFormat="1" ht="12.95" customHeight="1" x14ac:dyDescent="0.2"/>
    <row r="2" spans="1:31" s="379" customFormat="1" ht="12.95" customHeight="1" x14ac:dyDescent="0.2">
      <c r="B2" s="421" t="s">
        <v>514</v>
      </c>
      <c r="C2" s="421"/>
      <c r="D2" s="421"/>
      <c r="E2" s="421"/>
      <c r="F2" s="421"/>
      <c r="G2" s="421"/>
      <c r="H2" s="421"/>
      <c r="I2" s="421"/>
      <c r="J2" s="421"/>
      <c r="K2" s="421"/>
      <c r="L2" s="421"/>
      <c r="M2" s="421"/>
      <c r="N2" s="421"/>
      <c r="O2" s="421"/>
      <c r="P2" s="421"/>
      <c r="Q2" s="421"/>
      <c r="R2" s="421"/>
      <c r="S2" s="421"/>
      <c r="T2" s="421"/>
      <c r="U2" s="421"/>
      <c r="V2" s="421"/>
      <c r="W2" s="421"/>
      <c r="X2" s="421"/>
      <c r="Y2" s="421"/>
      <c r="Z2" s="421"/>
      <c r="AA2" s="421"/>
      <c r="AB2" s="421"/>
      <c r="AC2" s="421"/>
      <c r="AD2" s="421"/>
      <c r="AE2" s="421"/>
    </row>
    <row r="3" spans="1:31" s="379" customFormat="1" ht="12.95" customHeight="1" x14ac:dyDescent="0.2">
      <c r="A3" s="399" t="s">
        <v>515</v>
      </c>
      <c r="B3" s="399" t="s">
        <v>516</v>
      </c>
      <c r="C3" s="399" t="s">
        <v>517</v>
      </c>
      <c r="D3" s="399"/>
      <c r="E3" s="399"/>
      <c r="F3" s="399"/>
      <c r="G3" s="439" t="s">
        <v>518</v>
      </c>
      <c r="H3" s="439"/>
      <c r="I3" s="439"/>
      <c r="J3" s="439"/>
      <c r="K3" s="439"/>
      <c r="L3" s="439"/>
      <c r="M3" s="439"/>
      <c r="N3" s="439"/>
      <c r="O3" s="439"/>
      <c r="P3" s="400" t="s">
        <v>519</v>
      </c>
      <c r="Q3" s="400"/>
      <c r="R3" s="400"/>
      <c r="S3" s="400"/>
      <c r="T3" s="400"/>
      <c r="U3" s="400"/>
      <c r="V3" s="400"/>
      <c r="W3" s="400"/>
      <c r="X3" s="400"/>
      <c r="Y3" s="400"/>
      <c r="Z3" s="399" t="s">
        <v>520</v>
      </c>
      <c r="AA3" s="399"/>
      <c r="AB3" s="399"/>
      <c r="AC3" s="399" t="s">
        <v>521</v>
      </c>
      <c r="AD3" s="399"/>
      <c r="AE3" s="399"/>
    </row>
    <row r="4" spans="1:31" s="379" customFormat="1" ht="38.1" customHeight="1" x14ac:dyDescent="0.2">
      <c r="A4" s="399"/>
      <c r="B4" s="399"/>
      <c r="C4" s="399"/>
      <c r="D4" s="399"/>
      <c r="E4" s="399"/>
      <c r="F4" s="399"/>
      <c r="G4" s="439"/>
      <c r="H4" s="439"/>
      <c r="I4" s="439"/>
      <c r="J4" s="439"/>
      <c r="K4" s="439"/>
      <c r="L4" s="439"/>
      <c r="M4" s="439"/>
      <c r="N4" s="439"/>
      <c r="O4" s="439"/>
      <c r="P4" s="443" t="s">
        <v>522</v>
      </c>
      <c r="Q4" s="443"/>
      <c r="R4" s="443"/>
      <c r="S4" s="443"/>
      <c r="T4" s="399" t="s">
        <v>523</v>
      </c>
      <c r="U4" s="399"/>
      <c r="V4" s="399"/>
      <c r="W4" s="399" t="s">
        <v>524</v>
      </c>
      <c r="X4" s="399"/>
      <c r="Y4" s="399"/>
      <c r="Z4" s="399"/>
      <c r="AA4" s="399"/>
      <c r="AB4" s="399"/>
      <c r="AC4" s="399"/>
      <c r="AD4" s="399"/>
      <c r="AE4" s="399"/>
    </row>
    <row r="5" spans="1:31" s="379" customFormat="1" ht="12.95" customHeight="1" x14ac:dyDescent="0.2">
      <c r="A5" s="53">
        <v>1</v>
      </c>
      <c r="B5" s="53">
        <v>2</v>
      </c>
      <c r="C5" s="427">
        <v>3</v>
      </c>
      <c r="D5" s="427"/>
      <c r="E5" s="427"/>
      <c r="F5" s="427"/>
      <c r="G5" s="442">
        <v>4</v>
      </c>
      <c r="H5" s="442"/>
      <c r="I5" s="442"/>
      <c r="J5" s="442"/>
      <c r="K5" s="442"/>
      <c r="L5" s="442"/>
      <c r="M5" s="442"/>
      <c r="N5" s="442"/>
      <c r="O5" s="442"/>
      <c r="P5" s="427">
        <v>5</v>
      </c>
      <c r="Q5" s="427"/>
      <c r="R5" s="427"/>
      <c r="S5" s="427"/>
      <c r="T5" s="427">
        <v>6</v>
      </c>
      <c r="U5" s="427"/>
      <c r="V5" s="427"/>
      <c r="W5" s="427">
        <v>7</v>
      </c>
      <c r="X5" s="427"/>
      <c r="Y5" s="427"/>
      <c r="Z5" s="427">
        <v>8</v>
      </c>
      <c r="AA5" s="427"/>
      <c r="AB5" s="427"/>
      <c r="AC5" s="427">
        <v>9</v>
      </c>
      <c r="AD5" s="427"/>
      <c r="AE5" s="427"/>
    </row>
    <row r="6" spans="1:31" s="379" customFormat="1" ht="12.95" hidden="1" customHeight="1" x14ac:dyDescent="0.2">
      <c r="A6" s="51"/>
      <c r="B6" s="51"/>
      <c r="C6" s="399"/>
      <c r="D6" s="399"/>
      <c r="E6" s="399"/>
      <c r="F6" s="399"/>
      <c r="G6" s="439"/>
      <c r="H6" s="439"/>
      <c r="I6" s="439"/>
      <c r="J6" s="439"/>
      <c r="K6" s="439"/>
      <c r="L6" s="439"/>
      <c r="M6" s="439"/>
      <c r="N6" s="439"/>
      <c r="O6" s="439"/>
      <c r="P6" s="424">
        <v>0</v>
      </c>
      <c r="Q6" s="424"/>
      <c r="R6" s="424"/>
      <c r="S6" s="424"/>
      <c r="T6" s="399" t="s">
        <v>63</v>
      </c>
      <c r="U6" s="399"/>
      <c r="V6" s="399"/>
      <c r="W6" s="399" t="s">
        <v>63</v>
      </c>
      <c r="X6" s="399"/>
      <c r="Y6" s="399"/>
      <c r="Z6" s="399" t="s">
        <v>63</v>
      </c>
      <c r="AA6" s="399"/>
      <c r="AB6" s="399"/>
      <c r="AC6" s="399" t="s">
        <v>63</v>
      </c>
      <c r="AD6" s="399"/>
      <c r="AE6" s="399"/>
    </row>
    <row r="7" spans="1:31" s="379" customFormat="1" ht="12.95" customHeight="1" x14ac:dyDescent="0.2">
      <c r="A7" s="399" t="s">
        <v>102</v>
      </c>
      <c r="B7" s="399"/>
      <c r="C7" s="399"/>
      <c r="D7" s="399"/>
      <c r="E7" s="399"/>
      <c r="F7" s="399"/>
      <c r="G7" s="399"/>
      <c r="H7" s="399"/>
      <c r="I7" s="399"/>
      <c r="J7" s="399"/>
      <c r="K7" s="399"/>
      <c r="L7" s="399"/>
      <c r="M7" s="399"/>
      <c r="N7" s="399"/>
      <c r="O7" s="399"/>
      <c r="P7" s="399" t="s">
        <v>63</v>
      </c>
      <c r="Q7" s="399"/>
      <c r="R7" s="399"/>
      <c r="S7" s="399"/>
      <c r="T7" s="400" t="s">
        <v>63</v>
      </c>
      <c r="U7" s="400"/>
      <c r="V7" s="400"/>
      <c r="W7" s="400" t="s">
        <v>63</v>
      </c>
      <c r="X7" s="400"/>
      <c r="Y7" s="400"/>
      <c r="Z7" s="400" t="s">
        <v>63</v>
      </c>
      <c r="AA7" s="400"/>
      <c r="AB7" s="400"/>
      <c r="AC7" s="399" t="s">
        <v>63</v>
      </c>
      <c r="AD7" s="399"/>
      <c r="AE7" s="399"/>
    </row>
    <row r="8" spans="1:31" s="379" customFormat="1" ht="12.95" customHeight="1" x14ac:dyDescent="0.2">
      <c r="B8" s="421" t="s">
        <v>525</v>
      </c>
      <c r="C8" s="421"/>
      <c r="D8" s="421"/>
      <c r="E8" s="421"/>
      <c r="F8" s="421"/>
      <c r="G8" s="421"/>
      <c r="H8" s="421"/>
      <c r="I8" s="421"/>
      <c r="J8" s="421"/>
      <c r="K8" s="421"/>
      <c r="L8" s="421"/>
      <c r="M8" s="421"/>
      <c r="N8" s="421"/>
      <c r="O8" s="421"/>
      <c r="P8" s="421"/>
      <c r="Q8" s="421"/>
      <c r="R8" s="421"/>
      <c r="S8" s="421"/>
      <c r="T8" s="421"/>
      <c r="U8" s="421"/>
      <c r="V8" s="421"/>
      <c r="W8" s="421"/>
      <c r="X8" s="421"/>
      <c r="Y8" s="421"/>
      <c r="Z8" s="421"/>
      <c r="AA8" s="421"/>
      <c r="AB8" s="421"/>
      <c r="AC8" s="421"/>
      <c r="AD8" s="421"/>
      <c r="AE8" s="421"/>
    </row>
    <row r="9" spans="1:31" s="379" customFormat="1" ht="12.95" customHeight="1" x14ac:dyDescent="0.2">
      <c r="A9" s="399" t="s">
        <v>515</v>
      </c>
      <c r="B9" s="399" t="s">
        <v>526</v>
      </c>
      <c r="C9" s="399" t="s">
        <v>516</v>
      </c>
      <c r="D9" s="399"/>
      <c r="E9" s="399"/>
      <c r="F9" s="399"/>
      <c r="G9" s="399" t="s">
        <v>518</v>
      </c>
      <c r="H9" s="399"/>
      <c r="I9" s="399"/>
      <c r="J9" s="399"/>
      <c r="K9" s="399"/>
      <c r="L9" s="399"/>
      <c r="M9" s="399"/>
      <c r="N9" s="399"/>
      <c r="O9" s="399"/>
      <c r="P9" s="399"/>
      <c r="Q9" s="399" t="s">
        <v>527</v>
      </c>
      <c r="R9" s="399"/>
      <c r="S9" s="399"/>
      <c r="T9" s="399"/>
      <c r="U9" s="399"/>
      <c r="V9" s="399" t="s">
        <v>519</v>
      </c>
      <c r="W9" s="399"/>
      <c r="X9" s="399"/>
      <c r="Y9" s="399"/>
      <c r="Z9" s="399"/>
      <c r="AA9" s="399"/>
      <c r="AB9" s="399" t="s">
        <v>520</v>
      </c>
      <c r="AC9" s="399"/>
      <c r="AD9" s="399" t="s">
        <v>521</v>
      </c>
      <c r="AE9" s="399"/>
    </row>
    <row r="10" spans="1:31" s="379" customFormat="1" ht="51" customHeight="1" x14ac:dyDescent="0.2">
      <c r="A10" s="399"/>
      <c r="B10" s="399"/>
      <c r="C10" s="399"/>
      <c r="D10" s="399"/>
      <c r="E10" s="399"/>
      <c r="F10" s="399"/>
      <c r="G10" s="399"/>
      <c r="H10" s="399"/>
      <c r="I10" s="399"/>
      <c r="J10" s="399"/>
      <c r="K10" s="399"/>
      <c r="L10" s="399"/>
      <c r="M10" s="399"/>
      <c r="N10" s="399"/>
      <c r="O10" s="399"/>
      <c r="P10" s="399"/>
      <c r="Q10" s="399"/>
      <c r="R10" s="399"/>
      <c r="S10" s="399"/>
      <c r="T10" s="399"/>
      <c r="U10" s="399"/>
      <c r="V10" s="399" t="s">
        <v>522</v>
      </c>
      <c r="W10" s="399"/>
      <c r="X10" s="399" t="s">
        <v>523</v>
      </c>
      <c r="Y10" s="399"/>
      <c r="Z10" s="399" t="s">
        <v>524</v>
      </c>
      <c r="AA10" s="399"/>
      <c r="AB10" s="399"/>
      <c r="AC10" s="399"/>
      <c r="AD10" s="399"/>
      <c r="AE10" s="399"/>
    </row>
    <row r="11" spans="1:31" s="379" customFormat="1" ht="12.95" customHeight="1" x14ac:dyDescent="0.2">
      <c r="A11" s="53">
        <v>1</v>
      </c>
      <c r="B11" s="53">
        <v>2</v>
      </c>
      <c r="C11" s="427">
        <v>3</v>
      </c>
      <c r="D11" s="427"/>
      <c r="E11" s="427"/>
      <c r="F11" s="427"/>
      <c r="G11" s="427">
        <v>4</v>
      </c>
      <c r="H11" s="427"/>
      <c r="I11" s="427"/>
      <c r="J11" s="427"/>
      <c r="K11" s="427"/>
      <c r="L11" s="427"/>
      <c r="M11" s="427"/>
      <c r="N11" s="427"/>
      <c r="O11" s="427"/>
      <c r="P11" s="427"/>
      <c r="Q11" s="427">
        <v>5</v>
      </c>
      <c r="R11" s="427"/>
      <c r="S11" s="427"/>
      <c r="T11" s="427"/>
      <c r="U11" s="427"/>
      <c r="V11" s="427">
        <v>6</v>
      </c>
      <c r="W11" s="427"/>
      <c r="X11" s="427">
        <v>7</v>
      </c>
      <c r="Y11" s="427"/>
      <c r="Z11" s="427">
        <v>8</v>
      </c>
      <c r="AA11" s="427"/>
      <c r="AB11" s="427">
        <v>9</v>
      </c>
      <c r="AC11" s="427"/>
      <c r="AD11" s="427">
        <v>10</v>
      </c>
      <c r="AE11" s="427"/>
    </row>
    <row r="12" spans="1:31" s="379" customFormat="1" ht="51" customHeight="1" x14ac:dyDescent="0.2">
      <c r="A12" s="53">
        <v>1</v>
      </c>
      <c r="B12" s="51" t="s">
        <v>528</v>
      </c>
      <c r="C12" s="399" t="s">
        <v>529</v>
      </c>
      <c r="D12" s="399"/>
      <c r="E12" s="399"/>
      <c r="F12" s="399"/>
      <c r="G12" s="399" t="s">
        <v>530</v>
      </c>
      <c r="H12" s="399"/>
      <c r="I12" s="399"/>
      <c r="J12" s="399"/>
      <c r="K12" s="399"/>
      <c r="L12" s="399"/>
      <c r="M12" s="399"/>
      <c r="N12" s="399"/>
      <c r="O12" s="399"/>
      <c r="P12" s="399"/>
      <c r="Q12" s="399" t="s">
        <v>531</v>
      </c>
      <c r="R12" s="399"/>
      <c r="S12" s="399"/>
      <c r="T12" s="399"/>
      <c r="U12" s="399"/>
      <c r="V12" s="424">
        <v>0</v>
      </c>
      <c r="W12" s="424"/>
      <c r="X12" s="399" t="s">
        <v>63</v>
      </c>
      <c r="Y12" s="399"/>
      <c r="Z12" s="399" t="s">
        <v>63</v>
      </c>
      <c r="AA12" s="399"/>
      <c r="AB12" s="399" t="s">
        <v>63</v>
      </c>
      <c r="AC12" s="399"/>
      <c r="AD12" s="399" t="s">
        <v>63</v>
      </c>
      <c r="AE12" s="399"/>
    </row>
    <row r="13" spans="1:31" s="379" customFormat="1" ht="12.95" hidden="1" customHeight="1" x14ac:dyDescent="0.2">
      <c r="A13" s="51"/>
      <c r="B13" s="51"/>
      <c r="C13" s="399"/>
      <c r="D13" s="399"/>
      <c r="E13" s="399"/>
      <c r="F13" s="399"/>
      <c r="G13" s="399"/>
      <c r="H13" s="399"/>
      <c r="I13" s="399"/>
      <c r="J13" s="399"/>
      <c r="K13" s="399"/>
      <c r="L13" s="399"/>
      <c r="M13" s="399"/>
      <c r="N13" s="399"/>
      <c r="O13" s="399"/>
      <c r="P13" s="399"/>
      <c r="Q13" s="399"/>
      <c r="R13" s="399"/>
      <c r="S13" s="399"/>
      <c r="T13" s="399"/>
      <c r="U13" s="399"/>
      <c r="V13" s="399" t="s">
        <v>63</v>
      </c>
      <c r="W13" s="399"/>
      <c r="X13" s="399" t="s">
        <v>63</v>
      </c>
      <c r="Y13" s="399"/>
      <c r="Z13" s="399" t="s">
        <v>63</v>
      </c>
      <c r="AA13" s="399"/>
      <c r="AB13" s="399" t="s">
        <v>63</v>
      </c>
      <c r="AC13" s="399"/>
      <c r="AD13" s="399" t="s">
        <v>63</v>
      </c>
      <c r="AE13" s="399"/>
    </row>
    <row r="14" spans="1:31" s="379" customFormat="1" ht="12.95" customHeight="1" x14ac:dyDescent="0.2">
      <c r="A14" s="399" t="s">
        <v>102</v>
      </c>
      <c r="B14" s="399"/>
      <c r="C14" s="399"/>
      <c r="D14" s="399"/>
      <c r="E14" s="399"/>
      <c r="F14" s="399"/>
      <c r="G14" s="399"/>
      <c r="H14" s="399"/>
      <c r="I14" s="399"/>
      <c r="J14" s="399"/>
      <c r="K14" s="399"/>
      <c r="L14" s="399"/>
      <c r="M14" s="399"/>
      <c r="N14" s="399"/>
      <c r="O14" s="399"/>
      <c r="P14" s="399"/>
      <c r="Q14" s="399"/>
      <c r="R14" s="399"/>
      <c r="S14" s="399"/>
      <c r="T14" s="399"/>
      <c r="U14" s="399"/>
      <c r="V14" s="399" t="s">
        <v>63</v>
      </c>
      <c r="W14" s="399"/>
      <c r="X14" s="399" t="s">
        <v>63</v>
      </c>
      <c r="Y14" s="399"/>
      <c r="Z14" s="399" t="s">
        <v>63</v>
      </c>
      <c r="AA14" s="399"/>
      <c r="AB14" s="399" t="s">
        <v>63</v>
      </c>
      <c r="AC14" s="399"/>
      <c r="AD14" s="399" t="s">
        <v>63</v>
      </c>
      <c r="AE14" s="399"/>
    </row>
    <row r="15" spans="1:31" s="379" customFormat="1" ht="12.95" customHeight="1" x14ac:dyDescent="0.2">
      <c r="B15" s="421" t="s">
        <v>532</v>
      </c>
      <c r="C15" s="421"/>
      <c r="D15" s="421"/>
      <c r="E15" s="421"/>
      <c r="F15" s="421"/>
      <c r="G15" s="421"/>
      <c r="H15" s="421"/>
      <c r="I15" s="421"/>
      <c r="J15" s="421"/>
      <c r="K15" s="421"/>
      <c r="L15" s="421"/>
      <c r="M15" s="421"/>
      <c r="N15" s="421"/>
      <c r="O15" s="421"/>
      <c r="P15" s="421"/>
      <c r="Q15" s="421"/>
      <c r="R15" s="421"/>
      <c r="S15" s="421"/>
      <c r="T15" s="421"/>
      <c r="U15" s="421"/>
      <c r="V15" s="421"/>
      <c r="W15" s="421"/>
      <c r="X15" s="421"/>
      <c r="Y15" s="421"/>
      <c r="Z15" s="421"/>
      <c r="AA15" s="421"/>
      <c r="AB15" s="421"/>
      <c r="AC15" s="421"/>
      <c r="AD15" s="421"/>
      <c r="AE15" s="421"/>
    </row>
    <row r="16" spans="1:31" s="379" customFormat="1" ht="12.95" customHeight="1" x14ac:dyDescent="0.2">
      <c r="A16" s="399" t="s">
        <v>515</v>
      </c>
      <c r="B16" s="399" t="s">
        <v>533</v>
      </c>
      <c r="C16" s="399"/>
      <c r="D16" s="399"/>
      <c r="E16" s="399"/>
      <c r="F16" s="399"/>
      <c r="G16" s="399"/>
      <c r="H16" s="399"/>
      <c r="I16" s="399"/>
      <c r="J16" s="399"/>
      <c r="K16" s="399"/>
      <c r="L16" s="400" t="s">
        <v>534</v>
      </c>
      <c r="M16" s="400"/>
      <c r="N16" s="400"/>
      <c r="O16" s="400"/>
      <c r="P16" s="400" t="s">
        <v>535</v>
      </c>
      <c r="Q16" s="400"/>
      <c r="R16" s="400"/>
      <c r="S16" s="400"/>
      <c r="T16" s="400" t="s">
        <v>536</v>
      </c>
      <c r="U16" s="400"/>
      <c r="V16" s="400"/>
      <c r="W16" s="400"/>
      <c r="X16" s="400" t="s">
        <v>537</v>
      </c>
      <c r="Y16" s="400"/>
      <c r="Z16" s="400"/>
      <c r="AA16" s="400"/>
      <c r="AB16" s="399" t="s">
        <v>102</v>
      </c>
      <c r="AC16" s="399"/>
      <c r="AD16" s="399"/>
      <c r="AE16" s="399"/>
    </row>
    <row r="17" spans="1:31" s="379" customFormat="1" ht="38.1" customHeight="1" x14ac:dyDescent="0.2">
      <c r="A17" s="399"/>
      <c r="B17" s="399"/>
      <c r="C17" s="399"/>
      <c r="D17" s="399"/>
      <c r="E17" s="399"/>
      <c r="F17" s="399"/>
      <c r="G17" s="399"/>
      <c r="H17" s="399"/>
      <c r="I17" s="399"/>
      <c r="J17" s="399"/>
      <c r="K17" s="399"/>
      <c r="L17" s="51" t="s">
        <v>53</v>
      </c>
      <c r="M17" s="51" t="s">
        <v>54</v>
      </c>
      <c r="N17" s="51" t="s">
        <v>55</v>
      </c>
      <c r="O17" s="51" t="s">
        <v>56</v>
      </c>
      <c r="P17" s="51" t="s">
        <v>53</v>
      </c>
      <c r="Q17" s="51" t="s">
        <v>54</v>
      </c>
      <c r="R17" s="51" t="s">
        <v>55</v>
      </c>
      <c r="S17" s="51" t="s">
        <v>56</v>
      </c>
      <c r="T17" s="51" t="s">
        <v>53</v>
      </c>
      <c r="U17" s="51" t="s">
        <v>54</v>
      </c>
      <c r="V17" s="51" t="s">
        <v>55</v>
      </c>
      <c r="W17" s="51" t="s">
        <v>56</v>
      </c>
      <c r="X17" s="51" t="s">
        <v>53</v>
      </c>
      <c r="Y17" s="51" t="s">
        <v>54</v>
      </c>
      <c r="Z17" s="51" t="s">
        <v>55</v>
      </c>
      <c r="AA17" s="51" t="s">
        <v>56</v>
      </c>
      <c r="AB17" s="51" t="s">
        <v>53</v>
      </c>
      <c r="AC17" s="51" t="s">
        <v>54</v>
      </c>
      <c r="AD17" s="51" t="s">
        <v>55</v>
      </c>
      <c r="AE17" s="51" t="s">
        <v>56</v>
      </c>
    </row>
    <row r="18" spans="1:31" s="379" customFormat="1" ht="12.95" customHeight="1" x14ac:dyDescent="0.2">
      <c r="A18" s="53">
        <v>1</v>
      </c>
      <c r="B18" s="427">
        <v>2</v>
      </c>
      <c r="C18" s="427"/>
      <c r="D18" s="427"/>
      <c r="E18" s="427"/>
      <c r="F18" s="427"/>
      <c r="G18" s="427"/>
      <c r="H18" s="427"/>
      <c r="I18" s="427"/>
      <c r="J18" s="427"/>
      <c r="K18" s="427"/>
      <c r="L18" s="53">
        <v>3</v>
      </c>
      <c r="M18" s="53">
        <v>4</v>
      </c>
      <c r="N18" s="53">
        <v>5</v>
      </c>
      <c r="O18" s="53">
        <v>6</v>
      </c>
      <c r="P18" s="53">
        <v>7</v>
      </c>
      <c r="Q18" s="53">
        <v>8</v>
      </c>
      <c r="R18" s="53">
        <v>9</v>
      </c>
      <c r="S18" s="53">
        <v>10</v>
      </c>
      <c r="T18" s="53">
        <v>11</v>
      </c>
      <c r="U18" s="53">
        <v>12</v>
      </c>
      <c r="V18" s="53">
        <v>13</v>
      </c>
      <c r="W18" s="53">
        <v>14</v>
      </c>
      <c r="X18" s="53">
        <v>15</v>
      </c>
      <c r="Y18" s="53">
        <v>16</v>
      </c>
      <c r="Z18" s="53">
        <v>17</v>
      </c>
      <c r="AA18" s="53">
        <v>18</v>
      </c>
      <c r="AB18" s="53">
        <v>19</v>
      </c>
      <c r="AC18" s="53">
        <v>20</v>
      </c>
      <c r="AD18" s="53">
        <v>21</v>
      </c>
      <c r="AE18" s="53">
        <v>22</v>
      </c>
    </row>
    <row r="19" spans="1:31" s="379" customFormat="1" ht="12.95" customHeight="1" x14ac:dyDescent="0.2">
      <c r="A19" s="51" t="s">
        <v>538</v>
      </c>
      <c r="B19" s="437" t="s">
        <v>539</v>
      </c>
      <c r="C19" s="437"/>
      <c r="D19" s="437"/>
      <c r="E19" s="437"/>
      <c r="F19" s="437"/>
      <c r="G19" s="437"/>
      <c r="H19" s="437"/>
      <c r="I19" s="437"/>
      <c r="J19" s="437"/>
      <c r="K19" s="437"/>
      <c r="L19" s="51" t="s">
        <v>291</v>
      </c>
      <c r="M19" s="51" t="s">
        <v>291</v>
      </c>
      <c r="N19" s="51" t="s">
        <v>291</v>
      </c>
      <c r="O19" s="51" t="s">
        <v>291</v>
      </c>
      <c r="P19" s="51" t="s">
        <v>291</v>
      </c>
      <c r="Q19" s="51" t="s">
        <v>291</v>
      </c>
      <c r="R19" s="51" t="s">
        <v>291</v>
      </c>
      <c r="S19" s="51" t="s">
        <v>291</v>
      </c>
      <c r="T19" s="51" t="s">
        <v>291</v>
      </c>
      <c r="U19" s="51" t="s">
        <v>291</v>
      </c>
      <c r="V19" s="51" t="s">
        <v>291</v>
      </c>
      <c r="W19" s="51" t="s">
        <v>291</v>
      </c>
      <c r="X19" s="51" t="s">
        <v>291</v>
      </c>
      <c r="Y19" s="51" t="s">
        <v>291</v>
      </c>
      <c r="Z19" s="51" t="s">
        <v>291</v>
      </c>
      <c r="AA19" s="51" t="s">
        <v>291</v>
      </c>
      <c r="AB19" s="51" t="s">
        <v>291</v>
      </c>
      <c r="AC19" s="51" t="s">
        <v>291</v>
      </c>
      <c r="AD19" s="51" t="s">
        <v>291</v>
      </c>
      <c r="AE19" s="51" t="s">
        <v>291</v>
      </c>
    </row>
    <row r="20" spans="1:31" s="379" customFormat="1" ht="12.95" hidden="1" customHeight="1" x14ac:dyDescent="0.2">
      <c r="A20" s="51"/>
      <c r="B20" s="437"/>
      <c r="C20" s="437"/>
      <c r="D20" s="437"/>
      <c r="E20" s="437"/>
      <c r="F20" s="437"/>
      <c r="G20" s="437"/>
      <c r="H20" s="437"/>
      <c r="I20" s="437"/>
      <c r="J20" s="437"/>
      <c r="K20" s="437"/>
      <c r="L20" s="51" t="s">
        <v>291</v>
      </c>
      <c r="M20" s="51" t="s">
        <v>291</v>
      </c>
      <c r="N20" s="51" t="s">
        <v>291</v>
      </c>
      <c r="O20" s="51" t="s">
        <v>291</v>
      </c>
      <c r="P20" s="51" t="s">
        <v>291</v>
      </c>
      <c r="Q20" s="51" t="s">
        <v>291</v>
      </c>
      <c r="R20" s="51" t="s">
        <v>291</v>
      </c>
      <c r="S20" s="51" t="s">
        <v>291</v>
      </c>
      <c r="T20" s="51" t="s">
        <v>291</v>
      </c>
      <c r="U20" s="51" t="s">
        <v>291</v>
      </c>
      <c r="V20" s="51" t="s">
        <v>291</v>
      </c>
      <c r="W20" s="51" t="s">
        <v>291</v>
      </c>
      <c r="X20" s="51" t="s">
        <v>291</v>
      </c>
      <c r="Y20" s="51" t="s">
        <v>291</v>
      </c>
      <c r="Z20" s="51" t="s">
        <v>291</v>
      </c>
      <c r="AA20" s="51" t="s">
        <v>291</v>
      </c>
      <c r="AB20" s="51" t="s">
        <v>291</v>
      </c>
      <c r="AC20" s="51" t="s">
        <v>291</v>
      </c>
      <c r="AD20" s="51" t="s">
        <v>291</v>
      </c>
      <c r="AE20" s="51" t="s">
        <v>291</v>
      </c>
    </row>
    <row r="21" spans="1:31" s="379" customFormat="1" ht="12.95" customHeight="1" x14ac:dyDescent="0.2">
      <c r="A21" s="51" t="s">
        <v>540</v>
      </c>
      <c r="B21" s="437" t="s">
        <v>541</v>
      </c>
      <c r="C21" s="437"/>
      <c r="D21" s="437"/>
      <c r="E21" s="437"/>
      <c r="F21" s="437"/>
      <c r="G21" s="437"/>
      <c r="H21" s="437"/>
      <c r="I21" s="437"/>
      <c r="J21" s="437"/>
      <c r="K21" s="437"/>
      <c r="L21" s="51" t="s">
        <v>291</v>
      </c>
      <c r="M21" s="51" t="s">
        <v>291</v>
      </c>
      <c r="N21" s="51" t="s">
        <v>291</v>
      </c>
      <c r="O21" s="51" t="s">
        <v>291</v>
      </c>
      <c r="P21" s="51" t="s">
        <v>291</v>
      </c>
      <c r="Q21" s="51" t="s">
        <v>291</v>
      </c>
      <c r="R21" s="51" t="s">
        <v>291</v>
      </c>
      <c r="S21" s="51" t="s">
        <v>291</v>
      </c>
      <c r="T21" s="51" t="s">
        <v>291</v>
      </c>
      <c r="U21" s="51" t="s">
        <v>291</v>
      </c>
      <c r="V21" s="51" t="s">
        <v>291</v>
      </c>
      <c r="W21" s="51" t="s">
        <v>291</v>
      </c>
      <c r="X21" s="51" t="s">
        <v>291</v>
      </c>
      <c r="Y21" s="51" t="s">
        <v>291</v>
      </c>
      <c r="Z21" s="51" t="s">
        <v>291</v>
      </c>
      <c r="AA21" s="51" t="s">
        <v>291</v>
      </c>
      <c r="AB21" s="51" t="s">
        <v>291</v>
      </c>
      <c r="AC21" s="51" t="s">
        <v>291</v>
      </c>
      <c r="AD21" s="51" t="s">
        <v>291</v>
      </c>
      <c r="AE21" s="51" t="s">
        <v>291</v>
      </c>
    </row>
    <row r="22" spans="1:31" s="379" customFormat="1" ht="12.95" customHeight="1" x14ac:dyDescent="0.2">
      <c r="A22" s="53">
        <v>1</v>
      </c>
      <c r="B22" s="437" t="s">
        <v>542</v>
      </c>
      <c r="C22" s="437"/>
      <c r="D22" s="437"/>
      <c r="E22" s="437"/>
      <c r="F22" s="437"/>
      <c r="G22" s="437"/>
      <c r="H22" s="437"/>
      <c r="I22" s="437"/>
      <c r="J22" s="437"/>
      <c r="K22" s="437"/>
      <c r="L22" s="51" t="s">
        <v>291</v>
      </c>
      <c r="M22" s="51" t="s">
        <v>291</v>
      </c>
      <c r="N22" s="51" t="s">
        <v>291</v>
      </c>
      <c r="O22" s="51" t="s">
        <v>291</v>
      </c>
      <c r="P22" s="51" t="s">
        <v>291</v>
      </c>
      <c r="Q22" s="51" t="s">
        <v>291</v>
      </c>
      <c r="R22" s="51" t="s">
        <v>291</v>
      </c>
      <c r="S22" s="51" t="s">
        <v>291</v>
      </c>
      <c r="T22" s="51" t="s">
        <v>291</v>
      </c>
      <c r="U22" s="51" t="s">
        <v>291</v>
      </c>
      <c r="V22" s="51" t="s">
        <v>291</v>
      </c>
      <c r="W22" s="51" t="s">
        <v>291</v>
      </c>
      <c r="X22" s="51" t="s">
        <v>291</v>
      </c>
      <c r="Y22" s="51" t="s">
        <v>291</v>
      </c>
      <c r="Z22" s="51" t="s">
        <v>291</v>
      </c>
      <c r="AA22" s="51" t="s">
        <v>291</v>
      </c>
      <c r="AB22" s="51" t="s">
        <v>291</v>
      </c>
      <c r="AC22" s="51" t="s">
        <v>291</v>
      </c>
      <c r="AD22" s="51" t="s">
        <v>291</v>
      </c>
      <c r="AE22" s="51" t="s">
        <v>291</v>
      </c>
    </row>
    <row r="23" spans="1:31" s="379" customFormat="1" ht="12.95" customHeight="1" x14ac:dyDescent="0.2">
      <c r="A23" s="53">
        <v>2</v>
      </c>
      <c r="B23" s="437" t="s">
        <v>543</v>
      </c>
      <c r="C23" s="437"/>
      <c r="D23" s="437"/>
      <c r="E23" s="437"/>
      <c r="F23" s="437"/>
      <c r="G23" s="437"/>
      <c r="H23" s="437"/>
      <c r="I23" s="437"/>
      <c r="J23" s="437"/>
      <c r="K23" s="437"/>
      <c r="L23" s="51" t="s">
        <v>291</v>
      </c>
      <c r="M23" s="51" t="s">
        <v>291</v>
      </c>
      <c r="N23" s="51" t="s">
        <v>291</v>
      </c>
      <c r="O23" s="51" t="s">
        <v>291</v>
      </c>
      <c r="P23" s="51" t="s">
        <v>291</v>
      </c>
      <c r="Q23" s="51" t="s">
        <v>291</v>
      </c>
      <c r="R23" s="51" t="s">
        <v>291</v>
      </c>
      <c r="S23" s="51" t="s">
        <v>291</v>
      </c>
      <c r="T23" s="51" t="s">
        <v>291</v>
      </c>
      <c r="U23" s="51" t="s">
        <v>291</v>
      </c>
      <c r="V23" s="51" t="s">
        <v>291</v>
      </c>
      <c r="W23" s="51" t="s">
        <v>291</v>
      </c>
      <c r="X23" s="51" t="s">
        <v>291</v>
      </c>
      <c r="Y23" s="51" t="s">
        <v>291</v>
      </c>
      <c r="Z23" s="51" t="s">
        <v>291</v>
      </c>
      <c r="AA23" s="51" t="s">
        <v>291</v>
      </c>
      <c r="AB23" s="51" t="s">
        <v>291</v>
      </c>
      <c r="AC23" s="51" t="s">
        <v>291</v>
      </c>
      <c r="AD23" s="51" t="s">
        <v>291</v>
      </c>
      <c r="AE23" s="51" t="s">
        <v>291</v>
      </c>
    </row>
    <row r="24" spans="1:31" s="379" customFormat="1" ht="12.95" customHeight="1" x14ac:dyDescent="0.2">
      <c r="A24" s="53">
        <v>3</v>
      </c>
      <c r="B24" s="437" t="s">
        <v>544</v>
      </c>
      <c r="C24" s="437"/>
      <c r="D24" s="437"/>
      <c r="E24" s="437"/>
      <c r="F24" s="437"/>
      <c r="G24" s="437"/>
      <c r="H24" s="437"/>
      <c r="I24" s="437"/>
      <c r="J24" s="437"/>
      <c r="K24" s="437"/>
      <c r="L24" s="51" t="s">
        <v>291</v>
      </c>
      <c r="M24" s="51" t="s">
        <v>291</v>
      </c>
      <c r="N24" s="51" t="s">
        <v>291</v>
      </c>
      <c r="O24" s="51" t="s">
        <v>291</v>
      </c>
      <c r="P24" s="51" t="s">
        <v>291</v>
      </c>
      <c r="Q24" s="51" t="s">
        <v>291</v>
      </c>
      <c r="R24" s="51" t="s">
        <v>291</v>
      </c>
      <c r="S24" s="51" t="s">
        <v>291</v>
      </c>
      <c r="T24" s="51" t="s">
        <v>291</v>
      </c>
      <c r="U24" s="51" t="s">
        <v>291</v>
      </c>
      <c r="V24" s="51" t="s">
        <v>291</v>
      </c>
      <c r="W24" s="51" t="s">
        <v>291</v>
      </c>
      <c r="X24" s="51" t="s">
        <v>291</v>
      </c>
      <c r="Y24" s="51" t="s">
        <v>291</v>
      </c>
      <c r="Z24" s="51" t="s">
        <v>291</v>
      </c>
      <c r="AA24" s="51" t="s">
        <v>291</v>
      </c>
      <c r="AB24" s="51" t="s">
        <v>291</v>
      </c>
      <c r="AC24" s="51" t="s">
        <v>291</v>
      </c>
      <c r="AD24" s="51" t="s">
        <v>291</v>
      </c>
      <c r="AE24" s="51" t="s">
        <v>291</v>
      </c>
    </row>
    <row r="25" spans="1:31" s="379" customFormat="1" ht="12.95" hidden="1" customHeight="1" x14ac:dyDescent="0.2">
      <c r="A25" s="51"/>
      <c r="B25" s="437"/>
      <c r="C25" s="437"/>
      <c r="D25" s="437"/>
      <c r="E25" s="437"/>
      <c r="F25" s="437"/>
      <c r="G25" s="437"/>
      <c r="H25" s="437"/>
      <c r="I25" s="437"/>
      <c r="J25" s="437"/>
      <c r="K25" s="437"/>
      <c r="L25" s="51" t="s">
        <v>291</v>
      </c>
      <c r="M25" s="51" t="s">
        <v>291</v>
      </c>
      <c r="N25" s="51" t="s">
        <v>291</v>
      </c>
      <c r="O25" s="51" t="s">
        <v>291</v>
      </c>
      <c r="P25" s="51" t="s">
        <v>291</v>
      </c>
      <c r="Q25" s="51" t="s">
        <v>291</v>
      </c>
      <c r="R25" s="51" t="s">
        <v>291</v>
      </c>
      <c r="S25" s="51" t="s">
        <v>291</v>
      </c>
      <c r="T25" s="51" t="s">
        <v>291</v>
      </c>
      <c r="U25" s="51" t="s">
        <v>291</v>
      </c>
      <c r="V25" s="51" t="s">
        <v>291</v>
      </c>
      <c r="W25" s="51" t="s">
        <v>291</v>
      </c>
      <c r="X25" s="51" t="s">
        <v>291</v>
      </c>
      <c r="Y25" s="51" t="s">
        <v>291</v>
      </c>
      <c r="Z25" s="51" t="s">
        <v>291</v>
      </c>
      <c r="AA25" s="51" t="s">
        <v>291</v>
      </c>
      <c r="AB25" s="51" t="s">
        <v>291</v>
      </c>
      <c r="AC25" s="51" t="s">
        <v>291</v>
      </c>
      <c r="AD25" s="51" t="s">
        <v>291</v>
      </c>
      <c r="AE25" s="51" t="s">
        <v>291</v>
      </c>
    </row>
    <row r="26" spans="1:31" s="379" customFormat="1" ht="12.95" customHeight="1" x14ac:dyDescent="0.2">
      <c r="A26" s="51" t="s">
        <v>545</v>
      </c>
      <c r="B26" s="437" t="s">
        <v>546</v>
      </c>
      <c r="C26" s="437"/>
      <c r="D26" s="437"/>
      <c r="E26" s="437"/>
      <c r="F26" s="437"/>
      <c r="G26" s="437"/>
      <c r="H26" s="437"/>
      <c r="I26" s="437"/>
      <c r="J26" s="437"/>
      <c r="K26" s="437"/>
      <c r="L26" s="51" t="s">
        <v>291</v>
      </c>
      <c r="M26" s="51" t="s">
        <v>291</v>
      </c>
      <c r="N26" s="51" t="s">
        <v>291</v>
      </c>
      <c r="O26" s="51" t="s">
        <v>291</v>
      </c>
      <c r="P26" s="51" t="s">
        <v>291</v>
      </c>
      <c r="Q26" s="51" t="s">
        <v>291</v>
      </c>
      <c r="R26" s="51" t="s">
        <v>291</v>
      </c>
      <c r="S26" s="51" t="s">
        <v>291</v>
      </c>
      <c r="T26" s="51" t="s">
        <v>291</v>
      </c>
      <c r="U26" s="51" t="s">
        <v>291</v>
      </c>
      <c r="V26" s="51" t="s">
        <v>291</v>
      </c>
      <c r="W26" s="51" t="s">
        <v>291</v>
      </c>
      <c r="X26" s="51" t="s">
        <v>291</v>
      </c>
      <c r="Y26" s="51" t="s">
        <v>291</v>
      </c>
      <c r="Z26" s="51" t="s">
        <v>291</v>
      </c>
      <c r="AA26" s="51" t="s">
        <v>291</v>
      </c>
      <c r="AB26" s="51" t="s">
        <v>291</v>
      </c>
      <c r="AC26" s="51" t="s">
        <v>291</v>
      </c>
      <c r="AD26" s="51" t="s">
        <v>291</v>
      </c>
      <c r="AE26" s="51" t="s">
        <v>291</v>
      </c>
    </row>
    <row r="27" spans="1:31" s="379" customFormat="1" ht="12.95" hidden="1" customHeight="1" x14ac:dyDescent="0.2">
      <c r="A27" s="51"/>
      <c r="B27" s="437"/>
      <c r="C27" s="437"/>
      <c r="D27" s="437"/>
      <c r="E27" s="437"/>
      <c r="F27" s="437"/>
      <c r="G27" s="437"/>
      <c r="H27" s="437"/>
      <c r="I27" s="437"/>
      <c r="J27" s="437"/>
      <c r="K27" s="437"/>
      <c r="L27" s="51" t="s">
        <v>291</v>
      </c>
      <c r="M27" s="51" t="s">
        <v>291</v>
      </c>
      <c r="N27" s="51" t="s">
        <v>291</v>
      </c>
      <c r="O27" s="51" t="s">
        <v>291</v>
      </c>
      <c r="P27" s="51" t="s">
        <v>291</v>
      </c>
      <c r="Q27" s="51" t="s">
        <v>291</v>
      </c>
      <c r="R27" s="51" t="s">
        <v>291</v>
      </c>
      <c r="S27" s="51" t="s">
        <v>291</v>
      </c>
      <c r="T27" s="51" t="s">
        <v>291</v>
      </c>
      <c r="U27" s="51" t="s">
        <v>291</v>
      </c>
      <c r="V27" s="51" t="s">
        <v>291</v>
      </c>
      <c r="W27" s="51" t="s">
        <v>291</v>
      </c>
      <c r="X27" s="51" t="s">
        <v>291</v>
      </c>
      <c r="Y27" s="51" t="s">
        <v>291</v>
      </c>
      <c r="Z27" s="51" t="s">
        <v>291</v>
      </c>
      <c r="AA27" s="51" t="s">
        <v>291</v>
      </c>
      <c r="AB27" s="51" t="s">
        <v>291</v>
      </c>
      <c r="AC27" s="51" t="s">
        <v>291</v>
      </c>
      <c r="AD27" s="51" t="s">
        <v>291</v>
      </c>
      <c r="AE27" s="51" t="s">
        <v>291</v>
      </c>
    </row>
    <row r="28" spans="1:31" s="379" customFormat="1" ht="12.95" customHeight="1" x14ac:dyDescent="0.2">
      <c r="A28" s="51" t="s">
        <v>547</v>
      </c>
      <c r="B28" s="437" t="s">
        <v>548</v>
      </c>
      <c r="C28" s="437"/>
      <c r="D28" s="437"/>
      <c r="E28" s="437"/>
      <c r="F28" s="437"/>
      <c r="G28" s="437"/>
      <c r="H28" s="437"/>
      <c r="I28" s="437"/>
      <c r="J28" s="437"/>
      <c r="K28" s="437"/>
      <c r="L28" s="51" t="s">
        <v>291</v>
      </c>
      <c r="M28" s="51" t="s">
        <v>291</v>
      </c>
      <c r="N28" s="51" t="s">
        <v>291</v>
      </c>
      <c r="O28" s="51" t="s">
        <v>291</v>
      </c>
      <c r="P28" s="51" t="s">
        <v>291</v>
      </c>
      <c r="Q28" s="51" t="s">
        <v>291</v>
      </c>
      <c r="R28" s="51" t="s">
        <v>291</v>
      </c>
      <c r="S28" s="51" t="s">
        <v>291</v>
      </c>
      <c r="T28" s="51" t="s">
        <v>291</v>
      </c>
      <c r="U28" s="51" t="s">
        <v>291</v>
      </c>
      <c r="V28" s="51" t="s">
        <v>291</v>
      </c>
      <c r="W28" s="51" t="s">
        <v>291</v>
      </c>
      <c r="X28" s="51" t="s">
        <v>291</v>
      </c>
      <c r="Y28" s="51" t="s">
        <v>291</v>
      </c>
      <c r="Z28" s="51" t="s">
        <v>291</v>
      </c>
      <c r="AA28" s="51" t="s">
        <v>291</v>
      </c>
      <c r="AB28" s="51" t="s">
        <v>291</v>
      </c>
      <c r="AC28" s="51" t="s">
        <v>291</v>
      </c>
      <c r="AD28" s="51" t="s">
        <v>291</v>
      </c>
      <c r="AE28" s="51" t="s">
        <v>291</v>
      </c>
    </row>
    <row r="29" spans="1:31" s="379" customFormat="1" ht="12.95" hidden="1" customHeight="1" x14ac:dyDescent="0.2">
      <c r="A29" s="51"/>
      <c r="B29" s="437"/>
      <c r="C29" s="437"/>
      <c r="D29" s="437"/>
      <c r="E29" s="437"/>
      <c r="F29" s="437"/>
      <c r="G29" s="437"/>
      <c r="H29" s="437"/>
      <c r="I29" s="437"/>
      <c r="J29" s="437"/>
      <c r="K29" s="437"/>
      <c r="L29" s="51" t="s">
        <v>291</v>
      </c>
      <c r="M29" s="51" t="s">
        <v>291</v>
      </c>
      <c r="N29" s="51" t="s">
        <v>291</v>
      </c>
      <c r="O29" s="51" t="s">
        <v>291</v>
      </c>
      <c r="P29" s="51" t="s">
        <v>291</v>
      </c>
      <c r="Q29" s="51" t="s">
        <v>291</v>
      </c>
      <c r="R29" s="51" t="s">
        <v>291</v>
      </c>
      <c r="S29" s="51" t="s">
        <v>291</v>
      </c>
      <c r="T29" s="51" t="s">
        <v>291</v>
      </c>
      <c r="U29" s="51" t="s">
        <v>291</v>
      </c>
      <c r="V29" s="51" t="s">
        <v>291</v>
      </c>
      <c r="W29" s="51" t="s">
        <v>291</v>
      </c>
      <c r="X29" s="51" t="s">
        <v>291</v>
      </c>
      <c r="Y29" s="51" t="s">
        <v>291</v>
      </c>
      <c r="Z29" s="51" t="s">
        <v>291</v>
      </c>
      <c r="AA29" s="51" t="s">
        <v>291</v>
      </c>
      <c r="AB29" s="51" t="s">
        <v>291</v>
      </c>
      <c r="AC29" s="51" t="s">
        <v>291</v>
      </c>
      <c r="AD29" s="51" t="s">
        <v>291</v>
      </c>
      <c r="AE29" s="51" t="s">
        <v>291</v>
      </c>
    </row>
    <row r="30" spans="1:31" s="379" customFormat="1" ht="12.95" customHeight="1" x14ac:dyDescent="0.2">
      <c r="A30" s="51" t="s">
        <v>549</v>
      </c>
      <c r="B30" s="437" t="s">
        <v>550</v>
      </c>
      <c r="C30" s="437"/>
      <c r="D30" s="437"/>
      <c r="E30" s="437"/>
      <c r="F30" s="437"/>
      <c r="G30" s="437"/>
      <c r="H30" s="437"/>
      <c r="I30" s="437"/>
      <c r="J30" s="437"/>
      <c r="K30" s="437"/>
      <c r="L30" s="51" t="s">
        <v>291</v>
      </c>
      <c r="M30" s="51" t="s">
        <v>291</v>
      </c>
      <c r="N30" s="51" t="s">
        <v>291</v>
      </c>
      <c r="O30" s="51" t="s">
        <v>291</v>
      </c>
      <c r="P30" s="51" t="s">
        <v>291</v>
      </c>
      <c r="Q30" s="51" t="s">
        <v>291</v>
      </c>
      <c r="R30" s="51" t="s">
        <v>291</v>
      </c>
      <c r="S30" s="51" t="s">
        <v>291</v>
      </c>
      <c r="T30" s="57">
        <v>299</v>
      </c>
      <c r="U30" s="51" t="s">
        <v>291</v>
      </c>
      <c r="V30" s="132">
        <v>-299</v>
      </c>
      <c r="W30" s="51" t="s">
        <v>291</v>
      </c>
      <c r="X30" s="51" t="s">
        <v>291</v>
      </c>
      <c r="Y30" s="51" t="s">
        <v>291</v>
      </c>
      <c r="Z30" s="51" t="s">
        <v>291</v>
      </c>
      <c r="AA30" s="51" t="s">
        <v>291</v>
      </c>
      <c r="AB30" s="57">
        <v>299</v>
      </c>
      <c r="AC30" s="51" t="s">
        <v>291</v>
      </c>
      <c r="AD30" s="132">
        <v>-299</v>
      </c>
      <c r="AE30" s="51" t="s">
        <v>291</v>
      </c>
    </row>
    <row r="31" spans="1:31" s="379" customFormat="1" ht="12.95" customHeight="1" x14ac:dyDescent="0.2">
      <c r="A31" s="53">
        <v>1</v>
      </c>
      <c r="B31" s="437" t="s">
        <v>551</v>
      </c>
      <c r="C31" s="437"/>
      <c r="D31" s="437"/>
      <c r="E31" s="437"/>
      <c r="F31" s="437"/>
      <c r="G31" s="437"/>
      <c r="H31" s="437"/>
      <c r="I31" s="437"/>
      <c r="J31" s="437"/>
      <c r="K31" s="437"/>
      <c r="L31" s="51" t="s">
        <v>291</v>
      </c>
      <c r="M31" s="51" t="s">
        <v>291</v>
      </c>
      <c r="N31" s="51" t="s">
        <v>291</v>
      </c>
      <c r="O31" s="51" t="s">
        <v>291</v>
      </c>
      <c r="P31" s="51" t="s">
        <v>291</v>
      </c>
      <c r="Q31" s="51" t="s">
        <v>291</v>
      </c>
      <c r="R31" s="51" t="s">
        <v>291</v>
      </c>
      <c r="S31" s="51" t="s">
        <v>291</v>
      </c>
      <c r="T31" s="51" t="s">
        <v>291</v>
      </c>
      <c r="U31" s="51" t="s">
        <v>291</v>
      </c>
      <c r="V31" s="51" t="s">
        <v>291</v>
      </c>
      <c r="W31" s="51" t="s">
        <v>291</v>
      </c>
      <c r="X31" s="51" t="s">
        <v>291</v>
      </c>
      <c r="Y31" s="51" t="s">
        <v>291</v>
      </c>
      <c r="Z31" s="51" t="s">
        <v>291</v>
      </c>
      <c r="AA31" s="51" t="s">
        <v>291</v>
      </c>
      <c r="AB31" s="51" t="s">
        <v>291</v>
      </c>
      <c r="AC31" s="51" t="s">
        <v>291</v>
      </c>
      <c r="AD31" s="51" t="s">
        <v>291</v>
      </c>
      <c r="AE31" s="51" t="s">
        <v>291</v>
      </c>
    </row>
    <row r="32" spans="1:31" s="379" customFormat="1" ht="12.95" customHeight="1" x14ac:dyDescent="0.2">
      <c r="A32" s="53">
        <v>2</v>
      </c>
      <c r="B32" s="437" t="s">
        <v>552</v>
      </c>
      <c r="C32" s="437"/>
      <c r="D32" s="437"/>
      <c r="E32" s="437"/>
      <c r="F32" s="437"/>
      <c r="G32" s="437"/>
      <c r="H32" s="437"/>
      <c r="I32" s="437"/>
      <c r="J32" s="437"/>
      <c r="K32" s="437"/>
      <c r="L32" s="51" t="s">
        <v>291</v>
      </c>
      <c r="M32" s="51" t="s">
        <v>291</v>
      </c>
      <c r="N32" s="51" t="s">
        <v>291</v>
      </c>
      <c r="O32" s="51" t="s">
        <v>291</v>
      </c>
      <c r="P32" s="51" t="s">
        <v>291</v>
      </c>
      <c r="Q32" s="51" t="s">
        <v>291</v>
      </c>
      <c r="R32" s="51" t="s">
        <v>291</v>
      </c>
      <c r="S32" s="51" t="s">
        <v>291</v>
      </c>
      <c r="T32" s="57">
        <v>299</v>
      </c>
      <c r="U32" s="51" t="s">
        <v>291</v>
      </c>
      <c r="V32" s="132">
        <v>-299</v>
      </c>
      <c r="W32" s="51" t="s">
        <v>291</v>
      </c>
      <c r="X32" s="51" t="s">
        <v>291</v>
      </c>
      <c r="Y32" s="51" t="s">
        <v>291</v>
      </c>
      <c r="Z32" s="51" t="s">
        <v>291</v>
      </c>
      <c r="AA32" s="51" t="s">
        <v>291</v>
      </c>
      <c r="AB32" s="57">
        <v>299</v>
      </c>
      <c r="AC32" s="51" t="s">
        <v>291</v>
      </c>
      <c r="AD32" s="132">
        <v>-299</v>
      </c>
      <c r="AE32" s="51" t="s">
        <v>291</v>
      </c>
    </row>
    <row r="33" spans="1:31" s="379" customFormat="1" ht="12.95" hidden="1" customHeight="1" x14ac:dyDescent="0.2">
      <c r="A33" s="51"/>
      <c r="B33" s="437"/>
      <c r="C33" s="437"/>
      <c r="D33" s="437"/>
      <c r="E33" s="437"/>
      <c r="F33" s="437"/>
      <c r="G33" s="437"/>
      <c r="H33" s="437"/>
      <c r="I33" s="437"/>
      <c r="J33" s="437"/>
      <c r="K33" s="437"/>
      <c r="L33" s="51" t="s">
        <v>291</v>
      </c>
      <c r="M33" s="51" t="s">
        <v>291</v>
      </c>
      <c r="N33" s="51" t="s">
        <v>291</v>
      </c>
      <c r="O33" s="51" t="s">
        <v>291</v>
      </c>
      <c r="P33" s="51" t="s">
        <v>291</v>
      </c>
      <c r="Q33" s="51" t="s">
        <v>291</v>
      </c>
      <c r="R33" s="51" t="s">
        <v>291</v>
      </c>
      <c r="S33" s="51" t="s">
        <v>291</v>
      </c>
      <c r="T33" s="51" t="s">
        <v>291</v>
      </c>
      <c r="U33" s="51" t="s">
        <v>291</v>
      </c>
      <c r="V33" s="51" t="s">
        <v>291</v>
      </c>
      <c r="W33" s="51" t="s">
        <v>291</v>
      </c>
      <c r="X33" s="51" t="s">
        <v>291</v>
      </c>
      <c r="Y33" s="51" t="s">
        <v>291</v>
      </c>
      <c r="Z33" s="51" t="s">
        <v>291</v>
      </c>
      <c r="AA33" s="51" t="s">
        <v>291</v>
      </c>
      <c r="AB33" s="51" t="s">
        <v>291</v>
      </c>
      <c r="AC33" s="51" t="s">
        <v>291</v>
      </c>
      <c r="AD33" s="51" t="s">
        <v>291</v>
      </c>
      <c r="AE33" s="51" t="s">
        <v>291</v>
      </c>
    </row>
    <row r="34" spans="1:31" s="379" customFormat="1" ht="12.95" customHeight="1" x14ac:dyDescent="0.2">
      <c r="A34" s="51" t="s">
        <v>553</v>
      </c>
      <c r="B34" s="437" t="s">
        <v>554</v>
      </c>
      <c r="C34" s="437"/>
      <c r="D34" s="437"/>
      <c r="E34" s="437"/>
      <c r="F34" s="437"/>
      <c r="G34" s="437"/>
      <c r="H34" s="437"/>
      <c r="I34" s="437"/>
      <c r="J34" s="437"/>
      <c r="K34" s="437"/>
      <c r="L34" s="51" t="s">
        <v>291</v>
      </c>
      <c r="M34" s="51" t="s">
        <v>291</v>
      </c>
      <c r="N34" s="51" t="s">
        <v>291</v>
      </c>
      <c r="O34" s="51" t="s">
        <v>291</v>
      </c>
      <c r="P34" s="51" t="s">
        <v>291</v>
      </c>
      <c r="Q34" s="51" t="s">
        <v>291</v>
      </c>
      <c r="R34" s="51" t="s">
        <v>291</v>
      </c>
      <c r="S34" s="51" t="s">
        <v>291</v>
      </c>
      <c r="T34" s="51" t="s">
        <v>291</v>
      </c>
      <c r="U34" s="51" t="s">
        <v>291</v>
      </c>
      <c r="V34" s="51" t="s">
        <v>291</v>
      </c>
      <c r="W34" s="51" t="s">
        <v>291</v>
      </c>
      <c r="X34" s="51" t="s">
        <v>291</v>
      </c>
      <c r="Y34" s="51" t="s">
        <v>291</v>
      </c>
      <c r="Z34" s="51" t="s">
        <v>291</v>
      </c>
      <c r="AA34" s="51" t="s">
        <v>291</v>
      </c>
      <c r="AB34" s="51" t="s">
        <v>291</v>
      </c>
      <c r="AC34" s="51" t="s">
        <v>291</v>
      </c>
      <c r="AD34" s="51" t="s">
        <v>291</v>
      </c>
      <c r="AE34" s="51" t="s">
        <v>291</v>
      </c>
    </row>
    <row r="35" spans="1:31" s="379" customFormat="1" ht="12.95" hidden="1" customHeight="1" x14ac:dyDescent="0.2">
      <c r="A35" s="51"/>
      <c r="B35" s="437"/>
      <c r="C35" s="437"/>
      <c r="D35" s="437"/>
      <c r="E35" s="437"/>
      <c r="F35" s="437"/>
      <c r="G35" s="437"/>
      <c r="H35" s="437"/>
      <c r="I35" s="437"/>
      <c r="J35" s="437"/>
      <c r="K35" s="437"/>
      <c r="L35" s="51" t="s">
        <v>291</v>
      </c>
      <c r="M35" s="51" t="s">
        <v>291</v>
      </c>
      <c r="N35" s="51" t="s">
        <v>291</v>
      </c>
      <c r="O35" s="51" t="s">
        <v>291</v>
      </c>
      <c r="P35" s="51" t="s">
        <v>291</v>
      </c>
      <c r="Q35" s="51" t="s">
        <v>291</v>
      </c>
      <c r="R35" s="51" t="s">
        <v>291</v>
      </c>
      <c r="S35" s="51" t="s">
        <v>291</v>
      </c>
      <c r="T35" s="51" t="s">
        <v>291</v>
      </c>
      <c r="U35" s="51" t="s">
        <v>291</v>
      </c>
      <c r="V35" s="51" t="s">
        <v>291</v>
      </c>
      <c r="W35" s="51" t="s">
        <v>291</v>
      </c>
      <c r="X35" s="51" t="s">
        <v>291</v>
      </c>
      <c r="Y35" s="51" t="s">
        <v>291</v>
      </c>
      <c r="Z35" s="51" t="s">
        <v>291</v>
      </c>
      <c r="AA35" s="51" t="s">
        <v>291</v>
      </c>
      <c r="AB35" s="51" t="s">
        <v>291</v>
      </c>
      <c r="AC35" s="51" t="s">
        <v>291</v>
      </c>
      <c r="AD35" s="51" t="s">
        <v>291</v>
      </c>
      <c r="AE35" s="51" t="s">
        <v>291</v>
      </c>
    </row>
    <row r="36" spans="1:31" s="379" customFormat="1" ht="12.95" customHeight="1" x14ac:dyDescent="0.2">
      <c r="A36" s="417" t="s">
        <v>102</v>
      </c>
      <c r="B36" s="417"/>
      <c r="C36" s="417"/>
      <c r="D36" s="417"/>
      <c r="E36" s="417"/>
      <c r="F36" s="417"/>
      <c r="G36" s="417"/>
      <c r="H36" s="417"/>
      <c r="I36" s="417"/>
      <c r="J36" s="417"/>
      <c r="K36" s="417"/>
      <c r="L36" s="51" t="s">
        <v>291</v>
      </c>
      <c r="M36" s="51" t="s">
        <v>291</v>
      </c>
      <c r="N36" s="51" t="s">
        <v>291</v>
      </c>
      <c r="O36" s="51" t="s">
        <v>291</v>
      </c>
      <c r="P36" s="51" t="s">
        <v>291</v>
      </c>
      <c r="Q36" s="51" t="s">
        <v>291</v>
      </c>
      <c r="R36" s="51" t="s">
        <v>291</v>
      </c>
      <c r="S36" s="51" t="s">
        <v>291</v>
      </c>
      <c r="T36" s="57">
        <v>299</v>
      </c>
      <c r="U36" s="51" t="s">
        <v>291</v>
      </c>
      <c r="V36" s="132">
        <v>-299</v>
      </c>
      <c r="W36" s="51" t="s">
        <v>291</v>
      </c>
      <c r="X36" s="51" t="s">
        <v>291</v>
      </c>
      <c r="Y36" s="51" t="s">
        <v>291</v>
      </c>
      <c r="Z36" s="51" t="s">
        <v>291</v>
      </c>
      <c r="AA36" s="51" t="s">
        <v>291</v>
      </c>
      <c r="AB36" s="57">
        <v>299</v>
      </c>
      <c r="AC36" s="51" t="s">
        <v>291</v>
      </c>
      <c r="AD36" s="132">
        <v>-299</v>
      </c>
      <c r="AE36" s="51" t="s">
        <v>291</v>
      </c>
    </row>
    <row r="37" spans="1:31" s="379" customFormat="1" ht="12.95" customHeight="1" x14ac:dyDescent="0.2">
      <c r="A37" s="417" t="s">
        <v>555</v>
      </c>
      <c r="B37" s="417"/>
      <c r="C37" s="417"/>
      <c r="D37" s="417"/>
      <c r="E37" s="417"/>
      <c r="F37" s="417"/>
      <c r="G37" s="417"/>
      <c r="H37" s="417"/>
      <c r="I37" s="417"/>
      <c r="J37" s="417"/>
      <c r="K37" s="417"/>
      <c r="L37" s="51" t="s">
        <v>291</v>
      </c>
      <c r="M37" s="51" t="s">
        <v>291</v>
      </c>
      <c r="N37" s="51"/>
      <c r="O37" s="51"/>
      <c r="P37" s="51" t="s">
        <v>291</v>
      </c>
      <c r="Q37" s="51" t="s">
        <v>291</v>
      </c>
      <c r="R37" s="51"/>
      <c r="S37" s="51"/>
      <c r="T37" s="57">
        <v>100</v>
      </c>
      <c r="U37" s="51" t="s">
        <v>291</v>
      </c>
      <c r="V37" s="51"/>
      <c r="W37" s="51"/>
      <c r="X37" s="51" t="s">
        <v>291</v>
      </c>
      <c r="Y37" s="51" t="s">
        <v>291</v>
      </c>
      <c r="Z37" s="51"/>
      <c r="AA37" s="51"/>
      <c r="AB37" s="57">
        <v>100</v>
      </c>
      <c r="AC37" s="51" t="s">
        <v>291</v>
      </c>
      <c r="AD37" s="51"/>
      <c r="AE37" s="51"/>
    </row>
    <row r="38" spans="1:31" s="379" customFormat="1" ht="12.95" customHeight="1" x14ac:dyDescent="0.2">
      <c r="B38" s="421" t="s">
        <v>556</v>
      </c>
      <c r="C38" s="421"/>
      <c r="D38" s="421"/>
      <c r="E38" s="421"/>
      <c r="F38" s="421"/>
      <c r="G38" s="421"/>
      <c r="H38" s="421"/>
      <c r="I38" s="421"/>
      <c r="J38" s="421"/>
      <c r="K38" s="421"/>
      <c r="L38" s="421"/>
      <c r="M38" s="421"/>
      <c r="N38" s="421"/>
      <c r="O38" s="421"/>
      <c r="P38" s="421"/>
      <c r="Q38" s="421"/>
      <c r="R38" s="421"/>
      <c r="S38" s="421"/>
      <c r="T38" s="421"/>
      <c r="U38" s="421"/>
      <c r="V38" s="421"/>
      <c r="W38" s="421"/>
      <c r="X38" s="421"/>
      <c r="Y38" s="421"/>
      <c r="Z38" s="421"/>
      <c r="AA38" s="421"/>
      <c r="AB38" s="421"/>
      <c r="AC38" s="421"/>
      <c r="AD38" s="421"/>
      <c r="AE38" s="421"/>
    </row>
    <row r="39" spans="1:31" s="379" customFormat="1" ht="24.95" customHeight="1" x14ac:dyDescent="0.2">
      <c r="A39" s="399" t="s">
        <v>557</v>
      </c>
      <c r="B39" s="399" t="s">
        <v>558</v>
      </c>
      <c r="C39" s="399" t="s">
        <v>559</v>
      </c>
      <c r="D39" s="399"/>
      <c r="E39" s="399" t="s">
        <v>560</v>
      </c>
      <c r="F39" s="399"/>
      <c r="G39" s="399" t="s">
        <v>561</v>
      </c>
      <c r="H39" s="399"/>
      <c r="I39" s="399" t="s">
        <v>562</v>
      </c>
      <c r="J39" s="399"/>
      <c r="K39" s="399" t="s">
        <v>50</v>
      </c>
      <c r="L39" s="399"/>
      <c r="M39" s="399"/>
      <c r="N39" s="399"/>
      <c r="O39" s="399"/>
      <c r="P39" s="399"/>
      <c r="Q39" s="399"/>
      <c r="R39" s="399"/>
      <c r="S39" s="399"/>
      <c r="T39" s="399"/>
      <c r="U39" s="399" t="s">
        <v>563</v>
      </c>
      <c r="V39" s="399"/>
      <c r="W39" s="399"/>
      <c r="X39" s="399"/>
      <c r="Y39" s="399"/>
      <c r="Z39" s="399" t="s">
        <v>564</v>
      </c>
      <c r="AA39" s="399"/>
      <c r="AB39" s="399"/>
      <c r="AC39" s="399"/>
      <c r="AD39" s="399"/>
      <c r="AE39" s="399"/>
    </row>
    <row r="40" spans="1:31" s="379" customFormat="1" ht="44.1" customHeight="1" x14ac:dyDescent="0.2">
      <c r="A40" s="399"/>
      <c r="B40" s="399"/>
      <c r="C40" s="399"/>
      <c r="D40" s="399"/>
      <c r="E40" s="399"/>
      <c r="F40" s="399"/>
      <c r="G40" s="399"/>
      <c r="H40" s="399"/>
      <c r="I40" s="399"/>
      <c r="J40" s="399"/>
      <c r="K40" s="399" t="s">
        <v>565</v>
      </c>
      <c r="L40" s="399"/>
      <c r="M40" s="399" t="s">
        <v>566</v>
      </c>
      <c r="N40" s="399"/>
      <c r="O40" s="399" t="s">
        <v>567</v>
      </c>
      <c r="P40" s="399"/>
      <c r="Q40" s="399"/>
      <c r="R40" s="399"/>
      <c r="S40" s="399"/>
      <c r="T40" s="399"/>
      <c r="U40" s="399"/>
      <c r="V40" s="399"/>
      <c r="W40" s="399"/>
      <c r="X40" s="399"/>
      <c r="Y40" s="399"/>
      <c r="Z40" s="399"/>
      <c r="AA40" s="399"/>
      <c r="AB40" s="399"/>
      <c r="AC40" s="399"/>
      <c r="AD40" s="399"/>
      <c r="AE40" s="399"/>
    </row>
    <row r="41" spans="1:31" s="379" customFormat="1" ht="44.1" customHeight="1" x14ac:dyDescent="0.2">
      <c r="A41" s="399"/>
      <c r="B41" s="399"/>
      <c r="C41" s="399"/>
      <c r="D41" s="399"/>
      <c r="E41" s="399"/>
      <c r="F41" s="399"/>
      <c r="G41" s="399"/>
      <c r="H41" s="399"/>
      <c r="I41" s="399"/>
      <c r="J41" s="399"/>
      <c r="K41" s="399"/>
      <c r="L41" s="399"/>
      <c r="M41" s="399"/>
      <c r="N41" s="399"/>
      <c r="O41" s="399" t="s">
        <v>152</v>
      </c>
      <c r="P41" s="399"/>
      <c r="Q41" s="399" t="s">
        <v>568</v>
      </c>
      <c r="R41" s="399"/>
      <c r="S41" s="399" t="s">
        <v>569</v>
      </c>
      <c r="T41" s="399"/>
      <c r="U41" s="399"/>
      <c r="V41" s="399"/>
      <c r="W41" s="399"/>
      <c r="X41" s="399"/>
      <c r="Y41" s="399"/>
      <c r="Z41" s="399"/>
      <c r="AA41" s="399"/>
      <c r="AB41" s="399"/>
      <c r="AC41" s="399"/>
      <c r="AD41" s="399"/>
      <c r="AE41" s="399"/>
    </row>
    <row r="42" spans="1:31" s="379" customFormat="1" ht="12.95" customHeight="1" x14ac:dyDescent="0.2">
      <c r="A42" s="53">
        <v>1</v>
      </c>
      <c r="B42" s="53">
        <v>2</v>
      </c>
      <c r="C42" s="427">
        <v>3</v>
      </c>
      <c r="D42" s="427"/>
      <c r="E42" s="427">
        <v>4</v>
      </c>
      <c r="F42" s="427"/>
      <c r="G42" s="427">
        <v>5</v>
      </c>
      <c r="H42" s="427"/>
      <c r="I42" s="427">
        <v>6</v>
      </c>
      <c r="J42" s="427"/>
      <c r="K42" s="427">
        <v>7</v>
      </c>
      <c r="L42" s="427"/>
      <c r="M42" s="427">
        <v>8</v>
      </c>
      <c r="N42" s="427"/>
      <c r="O42" s="427">
        <v>9</v>
      </c>
      <c r="P42" s="427"/>
      <c r="Q42" s="427">
        <v>10</v>
      </c>
      <c r="R42" s="427"/>
      <c r="S42" s="427">
        <v>11</v>
      </c>
      <c r="T42" s="427"/>
      <c r="U42" s="427">
        <v>12</v>
      </c>
      <c r="V42" s="427"/>
      <c r="W42" s="427"/>
      <c r="X42" s="427"/>
      <c r="Y42" s="427"/>
      <c r="Z42" s="427">
        <v>13</v>
      </c>
      <c r="AA42" s="427"/>
      <c r="AB42" s="427"/>
      <c r="AC42" s="427"/>
      <c r="AD42" s="427"/>
      <c r="AE42" s="427"/>
    </row>
    <row r="43" spans="1:31" s="379" customFormat="1" ht="12.95" hidden="1" customHeight="1" x14ac:dyDescent="0.2">
      <c r="A43" s="51"/>
      <c r="B43" s="51"/>
      <c r="C43" s="399"/>
      <c r="D43" s="399"/>
      <c r="E43" s="399"/>
      <c r="F43" s="399"/>
      <c r="G43" s="399"/>
      <c r="H43" s="399"/>
      <c r="I43" s="399"/>
      <c r="J43" s="399"/>
      <c r="K43" s="399"/>
      <c r="L43" s="399"/>
      <c r="M43" s="399"/>
      <c r="N43" s="399"/>
      <c r="O43" s="399"/>
      <c r="P43" s="399"/>
      <c r="Q43" s="399"/>
      <c r="R43" s="399"/>
      <c r="S43" s="399"/>
      <c r="T43" s="399"/>
      <c r="U43" s="399"/>
      <c r="V43" s="399"/>
      <c r="W43" s="399"/>
      <c r="X43" s="399"/>
      <c r="Y43" s="399"/>
      <c r="Z43" s="399"/>
      <c r="AA43" s="399"/>
      <c r="AB43" s="399"/>
      <c r="AC43" s="399"/>
      <c r="AD43" s="399"/>
      <c r="AE43" s="399"/>
    </row>
    <row r="44" spans="1:31" s="379" customFormat="1" ht="12.95" customHeight="1" x14ac:dyDescent="0.2">
      <c r="A44" s="399" t="s">
        <v>102</v>
      </c>
      <c r="B44" s="399"/>
      <c r="C44" s="399"/>
      <c r="D44" s="399"/>
      <c r="E44" s="399"/>
      <c r="F44" s="399"/>
      <c r="G44" s="399"/>
      <c r="H44" s="399"/>
      <c r="I44" s="399"/>
      <c r="J44" s="399"/>
      <c r="K44" s="399"/>
      <c r="L44" s="399"/>
      <c r="M44" s="399"/>
      <c r="N44" s="399"/>
      <c r="O44" s="399"/>
      <c r="P44" s="399"/>
      <c r="Q44" s="399"/>
      <c r="R44" s="399"/>
      <c r="S44" s="399"/>
      <c r="T44" s="399"/>
      <c r="U44" s="399"/>
      <c r="V44" s="399"/>
      <c r="W44" s="399"/>
      <c r="X44" s="399"/>
      <c r="Y44" s="399"/>
      <c r="Z44" s="399"/>
      <c r="AA44" s="399"/>
      <c r="AB44" s="399"/>
      <c r="AC44" s="399"/>
      <c r="AD44" s="399"/>
      <c r="AE44" s="399"/>
    </row>
    <row r="45" spans="1:31" s="379" customFormat="1" ht="12.95" customHeight="1" x14ac:dyDescent="0.2"/>
    <row r="46" spans="1:31" s="379" customFormat="1" ht="12.95" customHeight="1" x14ac:dyDescent="0.2"/>
    <row r="47" spans="1:31" s="379" customFormat="1" ht="12.95" customHeight="1" x14ac:dyDescent="0.2">
      <c r="B47" s="146" t="s">
        <v>190</v>
      </c>
    </row>
    <row r="48" spans="1:31" s="379" customFormat="1" ht="12.95" customHeight="1" x14ac:dyDescent="0.2">
      <c r="B48" s="444" t="s">
        <v>570</v>
      </c>
      <c r="C48" s="444"/>
      <c r="D48" s="444"/>
      <c r="E48" s="444"/>
      <c r="F48" s="444"/>
      <c r="L48" s="405"/>
      <c r="M48" s="405"/>
      <c r="N48" s="405"/>
      <c r="O48" s="405"/>
      <c r="P48" s="405"/>
      <c r="Q48" s="405"/>
      <c r="V48" s="444" t="s">
        <v>41</v>
      </c>
      <c r="W48" s="444"/>
      <c r="X48" s="444"/>
      <c r="Y48" s="444"/>
      <c r="Z48" s="444"/>
      <c r="AA48" s="444"/>
      <c r="AB48" s="444"/>
    </row>
    <row r="49" spans="1:31" s="379" customFormat="1" ht="12.95" customHeight="1" x14ac:dyDescent="0.2">
      <c r="B49" s="409" t="s">
        <v>191</v>
      </c>
      <c r="C49" s="409"/>
      <c r="D49" s="409"/>
      <c r="E49" s="409"/>
      <c r="F49" s="409"/>
      <c r="L49" s="409" t="s">
        <v>192</v>
      </c>
      <c r="M49" s="409"/>
      <c r="N49" s="409"/>
      <c r="O49" s="409"/>
      <c r="P49" s="409"/>
      <c r="Q49" s="409"/>
      <c r="V49" s="409" t="s">
        <v>193</v>
      </c>
      <c r="W49" s="409"/>
      <c r="X49" s="409"/>
      <c r="Y49" s="409"/>
      <c r="Z49" s="409"/>
      <c r="AA49" s="409"/>
      <c r="AB49" s="409"/>
    </row>
    <row r="50" spans="1:31" s="149" customFormat="1" ht="11.45" customHeight="1" x14ac:dyDescent="0.2">
      <c r="A50" s="379"/>
      <c r="B50" s="379"/>
      <c r="C50" s="379"/>
      <c r="D50" s="379"/>
      <c r="E50" s="379"/>
      <c r="F50" s="379"/>
      <c r="G50" s="379"/>
      <c r="H50" s="379"/>
      <c r="I50" s="379"/>
      <c r="J50" s="379"/>
      <c r="K50" s="379"/>
      <c r="L50" s="379"/>
      <c r="M50" s="379"/>
      <c r="N50" s="379"/>
      <c r="O50" s="379"/>
      <c r="P50" s="379"/>
      <c r="Q50" s="379"/>
      <c r="R50" s="379"/>
      <c r="S50" s="379"/>
      <c r="T50" s="379"/>
      <c r="U50" s="379"/>
      <c r="V50" s="379"/>
      <c r="W50" s="379"/>
      <c r="X50" s="379"/>
      <c r="Y50" s="379"/>
      <c r="Z50" s="379"/>
      <c r="AA50" s="379"/>
      <c r="AB50" s="379"/>
      <c r="AC50" s="379"/>
      <c r="AD50" s="379"/>
      <c r="AE50" s="379"/>
    </row>
  </sheetData>
  <mergeCells count="157">
    <mergeCell ref="B48:F48"/>
    <mergeCell ref="L48:Q48"/>
    <mergeCell ref="V48:AB48"/>
    <mergeCell ref="B49:F49"/>
    <mergeCell ref="L49:Q49"/>
    <mergeCell ref="V49:AB49"/>
    <mergeCell ref="M44:N44"/>
    <mergeCell ref="O44:P44"/>
    <mergeCell ref="Q44:R44"/>
    <mergeCell ref="S44:T44"/>
    <mergeCell ref="U44:Y44"/>
    <mergeCell ref="Z44:AE44"/>
    <mergeCell ref="A44:B44"/>
    <mergeCell ref="C44:D44"/>
    <mergeCell ref="E44:F44"/>
    <mergeCell ref="G44:H44"/>
    <mergeCell ref="I44:J44"/>
    <mergeCell ref="K44:L44"/>
    <mergeCell ref="M43:N43"/>
    <mergeCell ref="O43:P43"/>
    <mergeCell ref="Q43:R43"/>
    <mergeCell ref="S43:T43"/>
    <mergeCell ref="U43:Y43"/>
    <mergeCell ref="Z43:AE43"/>
    <mergeCell ref="O42:P42"/>
    <mergeCell ref="Q42:R42"/>
    <mergeCell ref="S42:T42"/>
    <mergeCell ref="U42:Y42"/>
    <mergeCell ref="Z42:AE42"/>
    <mergeCell ref="M42:N42"/>
    <mergeCell ref="C43:D43"/>
    <mergeCell ref="E43:F43"/>
    <mergeCell ref="G43:H43"/>
    <mergeCell ref="I43:J43"/>
    <mergeCell ref="K43:L43"/>
    <mergeCell ref="C42:D42"/>
    <mergeCell ref="E42:F42"/>
    <mergeCell ref="G42:H42"/>
    <mergeCell ref="I42:J42"/>
    <mergeCell ref="K42:L42"/>
    <mergeCell ref="A36:K36"/>
    <mergeCell ref="A37:K37"/>
    <mergeCell ref="B38:AE38"/>
    <mergeCell ref="A39:A41"/>
    <mergeCell ref="B39:B41"/>
    <mergeCell ref="C39:D41"/>
    <mergeCell ref="E39:F41"/>
    <mergeCell ref="G39:H41"/>
    <mergeCell ref="I39:J41"/>
    <mergeCell ref="K39:T39"/>
    <mergeCell ref="U39:Y41"/>
    <mergeCell ref="Z39:AE41"/>
    <mergeCell ref="K40:L41"/>
    <mergeCell ref="M40:N41"/>
    <mergeCell ref="O40:T40"/>
    <mergeCell ref="O41:P41"/>
    <mergeCell ref="Q41:R41"/>
    <mergeCell ref="S41:T41"/>
    <mergeCell ref="B30:K30"/>
    <mergeCell ref="B31:K31"/>
    <mergeCell ref="B32:K32"/>
    <mergeCell ref="B33:K33"/>
    <mergeCell ref="B34:K34"/>
    <mergeCell ref="B35:K35"/>
    <mergeCell ref="B24:K24"/>
    <mergeCell ref="B25:K25"/>
    <mergeCell ref="B26:K26"/>
    <mergeCell ref="B27:K27"/>
    <mergeCell ref="B28:K28"/>
    <mergeCell ref="B29:K29"/>
    <mergeCell ref="B18:K18"/>
    <mergeCell ref="B19:K19"/>
    <mergeCell ref="B20:K20"/>
    <mergeCell ref="B21:K21"/>
    <mergeCell ref="B22:K22"/>
    <mergeCell ref="B23:K23"/>
    <mergeCell ref="B15:AE15"/>
    <mergeCell ref="A16:A17"/>
    <mergeCell ref="B16:K17"/>
    <mergeCell ref="L16:O16"/>
    <mergeCell ref="P16:S16"/>
    <mergeCell ref="T16:W16"/>
    <mergeCell ref="X16:AA16"/>
    <mergeCell ref="AB16:AE16"/>
    <mergeCell ref="A14:U14"/>
    <mergeCell ref="V14:W14"/>
    <mergeCell ref="X14:Y14"/>
    <mergeCell ref="Z14:AA14"/>
    <mergeCell ref="AB14:AC14"/>
    <mergeCell ref="AD14:AE14"/>
    <mergeCell ref="C13:F13"/>
    <mergeCell ref="G13:P13"/>
    <mergeCell ref="Q13:U13"/>
    <mergeCell ref="V13:W13"/>
    <mergeCell ref="X13:Y13"/>
    <mergeCell ref="Z13:AA13"/>
    <mergeCell ref="C12:F12"/>
    <mergeCell ref="G12:P12"/>
    <mergeCell ref="Q12:U12"/>
    <mergeCell ref="V12:W12"/>
    <mergeCell ref="X12:Y12"/>
    <mergeCell ref="Z12:AA12"/>
    <mergeCell ref="AB12:AC12"/>
    <mergeCell ref="AD12:AE12"/>
    <mergeCell ref="AB13:AC13"/>
    <mergeCell ref="AD13:AE13"/>
    <mergeCell ref="C11:F11"/>
    <mergeCell ref="G11:P11"/>
    <mergeCell ref="Q11:U11"/>
    <mergeCell ref="V11:W11"/>
    <mergeCell ref="X11:Y11"/>
    <mergeCell ref="Z11:AA11"/>
    <mergeCell ref="B8:AE8"/>
    <mergeCell ref="AB11:AC11"/>
    <mergeCell ref="AD11:AE11"/>
    <mergeCell ref="A9:A10"/>
    <mergeCell ref="B9:B10"/>
    <mergeCell ref="C9:F10"/>
    <mergeCell ref="G9:P10"/>
    <mergeCell ref="Q9:U10"/>
    <mergeCell ref="V9:AA9"/>
    <mergeCell ref="AB9:AC10"/>
    <mergeCell ref="AD9:AE10"/>
    <mergeCell ref="V10:W10"/>
    <mergeCell ref="X10:Y10"/>
    <mergeCell ref="Z10:AA10"/>
    <mergeCell ref="A7:O7"/>
    <mergeCell ref="P7:S7"/>
    <mergeCell ref="T7:V7"/>
    <mergeCell ref="W7:Y7"/>
    <mergeCell ref="Z7:AB7"/>
    <mergeCell ref="AC7:AE7"/>
    <mergeCell ref="Z5:AB5"/>
    <mergeCell ref="AC5:AE5"/>
    <mergeCell ref="C6:F6"/>
    <mergeCell ref="G6:O6"/>
    <mergeCell ref="P6:S6"/>
    <mergeCell ref="T6:V6"/>
    <mergeCell ref="W6:Y6"/>
    <mergeCell ref="Z6:AB6"/>
    <mergeCell ref="AC6:AE6"/>
    <mergeCell ref="W4:Y4"/>
    <mergeCell ref="C5:F5"/>
    <mergeCell ref="G5:O5"/>
    <mergeCell ref="P5:S5"/>
    <mergeCell ref="T5:V5"/>
    <mergeCell ref="W5:Y5"/>
    <mergeCell ref="B2:AE2"/>
    <mergeCell ref="A3:A4"/>
    <mergeCell ref="B3:B4"/>
    <mergeCell ref="C3:F4"/>
    <mergeCell ref="G3:O4"/>
    <mergeCell ref="P3:Y3"/>
    <mergeCell ref="Z3:AB4"/>
    <mergeCell ref="AC3:AE4"/>
    <mergeCell ref="P4:S4"/>
    <mergeCell ref="T4:V4"/>
  </mergeCells>
  <pageMargins left="0.75" right="0.75" top="1" bottom="1" header="0.5" footer="0.5"/>
  <pageSetup paperSize="9" scale="5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Титул</vt:lpstr>
      <vt:lpstr>Осн. фін. пок.</vt:lpstr>
      <vt:lpstr>I. Формування фін. рез.</vt:lpstr>
      <vt:lpstr>ІІ. Розр. з бюджетом</vt:lpstr>
      <vt:lpstr>ІІІ. Рух грош. коштів</vt:lpstr>
      <vt:lpstr>IV. Кап. інвестиції</vt:lpstr>
      <vt:lpstr> V. Коефіцієнти</vt:lpstr>
      <vt:lpstr>Iнформація до ФП</vt:lpstr>
      <vt:lpstr>Продовження інф. до ФП</vt:lpstr>
    </vt:vector>
  </TitlesOfParts>
  <Company>ГП ОМТП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skadovsk_mnp</dc:creator>
  <cp:lastModifiedBy>Синяньска Людмила Євгеівна</cp:lastModifiedBy>
  <cp:lastPrinted>2016-11-16T09:06:42Z</cp:lastPrinted>
  <dcterms:created xsi:type="dcterms:W3CDTF">2016-11-03T13:00:58Z</dcterms:created>
  <dcterms:modified xsi:type="dcterms:W3CDTF">2016-11-17T11:25:32Z</dcterms:modified>
</cp:coreProperties>
</file>